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okres. kolo PS" sheetId="1" r:id="rId1"/>
    <sheet name="běh na 100m" sheetId="2" r:id="rId2"/>
    <sheet name="O POHÁR OSH" sheetId="3" r:id="rId3"/>
  </sheets>
  <definedNames/>
  <calcPr fullCalcOnLoad="1"/>
</workbook>
</file>

<file path=xl/sharedStrings.xml><?xml version="1.0" encoding="utf-8"?>
<sst xmlns="http://schemas.openxmlformats.org/spreadsheetml/2006/main" count="205" uniqueCount="92">
  <si>
    <t>1 pokus</t>
  </si>
  <si>
    <t>2 pokus</t>
  </si>
  <si>
    <t>započtený čas</t>
  </si>
  <si>
    <t>SDH</t>
  </si>
  <si>
    <t>pořadí</t>
  </si>
  <si>
    <t>startovní číslo</t>
  </si>
  <si>
    <t>Všeruby</t>
  </si>
  <si>
    <t>Manětín</t>
  </si>
  <si>
    <t>Zruč</t>
  </si>
  <si>
    <t>CELKOVÉ HODNOCENÍ</t>
  </si>
  <si>
    <t>body</t>
  </si>
  <si>
    <t>O pohár starostky OSH Plzeň  - sever</t>
  </si>
  <si>
    <t>KATEGORIE - MUŽI</t>
  </si>
  <si>
    <t>Druztová</t>
  </si>
  <si>
    <t>KATEGORIE - ŽENY</t>
  </si>
  <si>
    <t>NP</t>
  </si>
  <si>
    <t>Plzeň - 31. května 2015</t>
  </si>
  <si>
    <t>ŠTAFETA 4X100 metrů</t>
  </si>
  <si>
    <t>Úněšov</t>
  </si>
  <si>
    <t>Bděněves</t>
  </si>
  <si>
    <t>XXX</t>
  </si>
  <si>
    <t>POŽÁRNÍ ÚTOK</t>
  </si>
  <si>
    <t>Celkové Výsledky</t>
  </si>
  <si>
    <t>Okresní kolo v požárním sportu</t>
  </si>
  <si>
    <t>31. 5. 2015 Plzeň</t>
  </si>
  <si>
    <t>MUŽI</t>
  </si>
  <si>
    <t xml:space="preserve"> startovní číslo</t>
  </si>
  <si>
    <t xml:space="preserve"> SDH</t>
  </si>
  <si>
    <t>Okres</t>
  </si>
  <si>
    <t xml:space="preserve"> PÚ</t>
  </si>
  <si>
    <t xml:space="preserve"> Štafeta 4x100m</t>
  </si>
  <si>
    <t>Běh na 100m s přek.</t>
  </si>
  <si>
    <t>Celkový součet pořadí</t>
  </si>
  <si>
    <t>Celkové pořadí</t>
  </si>
  <si>
    <t>1.pokus</t>
  </si>
  <si>
    <t>P.</t>
  </si>
  <si>
    <t>Součet</t>
  </si>
  <si>
    <t>2.pokus</t>
  </si>
  <si>
    <t>Družstva</t>
  </si>
  <si>
    <t>Křečov</t>
  </si>
  <si>
    <t>PS</t>
  </si>
  <si>
    <t/>
  </si>
  <si>
    <t>DNF</t>
  </si>
  <si>
    <t>Obora</t>
  </si>
  <si>
    <t>Žebnice</t>
  </si>
  <si>
    <t>ŽENY</t>
  </si>
  <si>
    <t>Chrást</t>
  </si>
  <si>
    <t>Horní Bělá</t>
  </si>
  <si>
    <t>Běh na 100m s přek. - Pořadí jednotlivců</t>
  </si>
  <si>
    <t>Okresní kolo v PS</t>
  </si>
  <si>
    <t>Pořadí</t>
  </si>
  <si>
    <t>Start. číslo</t>
  </si>
  <si>
    <t>Jméno</t>
  </si>
  <si>
    <t>kolektiv</t>
  </si>
  <si>
    <t>čas             I. pokusu</t>
  </si>
  <si>
    <t>čas            II. pokusu</t>
  </si>
  <si>
    <t>Výsledný čas</t>
  </si>
  <si>
    <t>Věrka Šuchmanová</t>
  </si>
  <si>
    <t>Veronika Randová</t>
  </si>
  <si>
    <t>Veronika Pešíková</t>
  </si>
  <si>
    <t>Karolína Genttnerová</t>
  </si>
  <si>
    <t>Nikola Kalousová</t>
  </si>
  <si>
    <t>Romana Boudová</t>
  </si>
  <si>
    <t>Barbora Saková</t>
  </si>
  <si>
    <t>Mirka Pluhovská</t>
  </si>
  <si>
    <t>Hana Pešková</t>
  </si>
  <si>
    <t>Taťána Smutná</t>
  </si>
  <si>
    <t>Lenka Rousová</t>
  </si>
  <si>
    <t>Hana Paidarová</t>
  </si>
  <si>
    <t>Markéta Špelinová</t>
  </si>
  <si>
    <t>Jakub Gross</t>
  </si>
  <si>
    <t>Rudolf Malec</t>
  </si>
  <si>
    <t>Dominik Soukup</t>
  </si>
  <si>
    <t>Daniel Tauchen</t>
  </si>
  <si>
    <t>Lukáš Kříž</t>
  </si>
  <si>
    <t>Ondřej Gross</t>
  </si>
  <si>
    <t>Pavel Hyneš</t>
  </si>
  <si>
    <t>Ondřej Jirsa</t>
  </si>
  <si>
    <t>Josef Nádvorník</t>
  </si>
  <si>
    <t>Filip Calta</t>
  </si>
  <si>
    <t>Pavel Stuš</t>
  </si>
  <si>
    <t>Vojtěch Kepka</t>
  </si>
  <si>
    <t>Michal Soukup</t>
  </si>
  <si>
    <t>Pavel Gross</t>
  </si>
  <si>
    <t>Jan Kříž</t>
  </si>
  <si>
    <t>Zděnek Sinkule</t>
  </si>
  <si>
    <t>Lukáš Viták</t>
  </si>
  <si>
    <t>Petr Moule</t>
  </si>
  <si>
    <t>Miloš Květoň</t>
  </si>
  <si>
    <t>Ondřej Müller</t>
  </si>
  <si>
    <t>Luboš Dolejš</t>
  </si>
  <si>
    <t>Radek Kindl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</si>
</sst>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b/>
      <sz val="10"/>
      <name val="Comic Sans MS"/>
      <family val="4"/>
    </font>
    <font>
      <b/>
      <sz val="20"/>
      <color indexed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5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3" fillId="0" borderId="12" xfId="0" applyNumberFormat="1" applyFont="1" applyBorder="1" applyAlignment="1" applyProtection="1">
      <alignment horizontal="center" shrinkToFit="1"/>
      <protection/>
    </xf>
    <xf numFmtId="0" fontId="2" fillId="0" borderId="13" xfId="0" applyNumberFormat="1" applyFont="1" applyBorder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 horizontal="center"/>
      <protection locked="0"/>
    </xf>
    <xf numFmtId="1" fontId="8" fillId="0" borderId="0" xfId="0" applyNumberFormat="1" applyFont="1" applyFill="1" applyAlignment="1" applyProtection="1">
      <alignment horizontal="center" vertical="center"/>
      <protection locked="0"/>
    </xf>
    <xf numFmtId="1" fontId="7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ill="1" applyAlignment="1" applyProtection="1">
      <alignment/>
      <protection locked="0"/>
    </xf>
    <xf numFmtId="4" fontId="3" fillId="0" borderId="14" xfId="0" applyNumberFormat="1" applyFont="1" applyBorder="1" applyAlignment="1" applyProtection="1">
      <alignment horizontal="center" shrinkToFi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/>
    </xf>
    <xf numFmtId="1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" xfId="0" applyNumberFormat="1" applyFont="1" applyBorder="1" applyAlignment="1" applyProtection="1">
      <alignment horizontal="center" shrinkToFit="1"/>
      <protection/>
    </xf>
    <xf numFmtId="1" fontId="3" fillId="0" borderId="24" xfId="0" applyNumberFormat="1" applyFont="1" applyBorder="1" applyAlignment="1" applyProtection="1">
      <alignment horizontal="center" shrinkToFit="1"/>
      <protection/>
    </xf>
    <xf numFmtId="0" fontId="3" fillId="0" borderId="0" xfId="0" applyFont="1" applyFill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right" vertical="center"/>
      <protection hidden="1"/>
    </xf>
    <xf numFmtId="0" fontId="18" fillId="0" borderId="25" xfId="0" applyFont="1" applyBorder="1" applyAlignment="1" applyProtection="1">
      <alignment horizontal="center" vertical="center" wrapText="1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  <xf numFmtId="0" fontId="18" fillId="0" borderId="28" xfId="0" applyFont="1" applyBorder="1" applyAlignment="1" applyProtection="1">
      <alignment horizontal="center" vertical="center" wrapText="1"/>
      <protection hidden="1"/>
    </xf>
    <xf numFmtId="2" fontId="1" fillId="0" borderId="29" xfId="0" applyNumberFormat="1" applyFont="1" applyBorder="1" applyAlignment="1" applyProtection="1">
      <alignment horizontal="center" vertical="center"/>
      <protection hidden="1"/>
    </xf>
    <xf numFmtId="2" fontId="1" fillId="0" borderId="25" xfId="0" applyNumberFormat="1" applyFont="1" applyBorder="1" applyAlignment="1" applyProtection="1">
      <alignment horizontal="center" vertical="center"/>
      <protection hidden="1"/>
    </xf>
    <xf numFmtId="2" fontId="1" fillId="33" borderId="21" xfId="0" applyNumberFormat="1" applyFont="1" applyFill="1" applyBorder="1" applyAlignment="1" applyProtection="1">
      <alignment horizontal="center" vertical="center"/>
      <protection hidden="1"/>
    </xf>
    <xf numFmtId="2" fontId="1" fillId="33" borderId="25" xfId="0" applyNumberFormat="1" applyFont="1" applyFill="1" applyBorder="1" applyAlignment="1" applyProtection="1">
      <alignment horizontal="center" vertical="center"/>
      <protection hidden="1"/>
    </xf>
    <xf numFmtId="2" fontId="1" fillId="0" borderId="21" xfId="0" applyNumberFormat="1" applyFont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2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30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NumberFormat="1" applyFont="1" applyFill="1" applyBorder="1" applyAlignment="1" applyProtection="1">
      <alignment horizontal="left" vertical="center"/>
      <protection hidden="1"/>
    </xf>
    <xf numFmtId="2" fontId="1" fillId="0" borderId="30" xfId="0" applyNumberFormat="1" applyFont="1" applyFill="1" applyBorder="1" applyAlignment="1" applyProtection="1">
      <alignment horizontal="center" vertical="center"/>
      <protection hidden="1"/>
    </xf>
    <xf numFmtId="2" fontId="15" fillId="0" borderId="30" xfId="0" applyNumberFormat="1" applyFont="1" applyFill="1" applyBorder="1" applyAlignment="1" applyProtection="1">
      <alignment horizontal="center" vertical="center"/>
      <protection hidden="1"/>
    </xf>
    <xf numFmtId="0" fontId="15" fillId="33" borderId="31" xfId="0" applyNumberFormat="1" applyFont="1" applyFill="1" applyBorder="1" applyAlignment="1" applyProtection="1">
      <alignment horizontal="center" vertical="center"/>
      <protection hidden="1"/>
    </xf>
    <xf numFmtId="0" fontId="1" fillId="33" borderId="12" xfId="0" applyNumberFormat="1" applyFont="1" applyFill="1" applyBorder="1" applyAlignment="1" applyProtection="1">
      <alignment horizontal="center" vertical="center"/>
      <protection hidden="1"/>
    </xf>
    <xf numFmtId="0" fontId="1" fillId="33" borderId="12" xfId="0" applyNumberFormat="1" applyFont="1" applyFill="1" applyBorder="1" applyAlignment="1" applyProtection="1">
      <alignment horizontal="left" vertical="center"/>
      <protection hidden="1"/>
    </xf>
    <xf numFmtId="2" fontId="1" fillId="33" borderId="12" xfId="0" applyNumberFormat="1" applyFont="1" applyFill="1" applyBorder="1" applyAlignment="1" applyProtection="1">
      <alignment horizontal="center" vertical="center"/>
      <protection hidden="1"/>
    </xf>
    <xf numFmtId="2" fontId="15" fillId="33" borderId="12" xfId="0" applyNumberFormat="1" applyFont="1" applyFill="1" applyBorder="1" applyAlignment="1" applyProtection="1">
      <alignment horizontal="center" vertical="center"/>
      <protection hidden="1"/>
    </xf>
    <xf numFmtId="0" fontId="15" fillId="0" borderId="31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alignment horizontal="left" vertical="center"/>
      <protection hidden="1"/>
    </xf>
    <xf numFmtId="2" fontId="1" fillId="0" borderId="12" xfId="0" applyNumberFormat="1" applyFont="1" applyFill="1" applyBorder="1" applyAlignment="1" applyProtection="1">
      <alignment horizontal="center" vertical="center"/>
      <protection hidden="1"/>
    </xf>
    <xf numFmtId="2" fontId="15" fillId="0" borderId="12" xfId="0" applyNumberFormat="1" applyFont="1" applyFill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 textRotation="90"/>
      <protection hidden="1"/>
    </xf>
    <xf numFmtId="0" fontId="16" fillId="0" borderId="33" xfId="0" applyFont="1" applyBorder="1" applyAlignment="1" applyProtection="1">
      <alignment horizontal="center" vertical="center" textRotation="90"/>
      <protection hidden="1"/>
    </xf>
    <xf numFmtId="0" fontId="16" fillId="0" borderId="34" xfId="0" applyFont="1" applyBorder="1" applyAlignment="1" applyProtection="1">
      <alignment horizontal="center" vertical="center" textRotation="90"/>
      <protection hidden="1"/>
    </xf>
    <xf numFmtId="0" fontId="16" fillId="0" borderId="35" xfId="0" applyFont="1" applyBorder="1" applyAlignment="1" applyProtection="1">
      <alignment horizontal="center" vertical="center" textRotation="90" wrapText="1"/>
      <protection hidden="1"/>
    </xf>
    <xf numFmtId="0" fontId="16" fillId="0" borderId="36" xfId="0" applyFont="1" applyBorder="1" applyAlignment="1" applyProtection="1">
      <alignment vertical="center"/>
      <protection hidden="1"/>
    </xf>
    <xf numFmtId="1" fontId="1" fillId="0" borderId="37" xfId="0" applyNumberFormat="1" applyFont="1" applyBorder="1" applyAlignment="1" applyProtection="1">
      <alignment horizontal="center" vertical="center"/>
      <protection hidden="1"/>
    </xf>
    <xf numFmtId="1" fontId="1" fillId="0" borderId="38" xfId="0" applyNumberFormat="1" applyFont="1" applyBorder="1" applyAlignment="1" applyProtection="1">
      <alignment horizontal="center" vertical="center"/>
      <protection hidden="1"/>
    </xf>
    <xf numFmtId="0" fontId="13" fillId="34" borderId="0" xfId="0" applyFont="1" applyFill="1" applyAlignment="1" applyProtection="1">
      <alignment horizontal="center" vertical="center"/>
      <protection hidden="1" locked="0"/>
    </xf>
    <xf numFmtId="0" fontId="14" fillId="0" borderId="0" xfId="0" applyFont="1" applyFill="1" applyAlignment="1" applyProtection="1">
      <alignment horizontal="center" vertical="center"/>
      <protection hidden="1" locked="0"/>
    </xf>
    <xf numFmtId="0" fontId="16" fillId="0" borderId="39" xfId="0" applyFont="1" applyBorder="1" applyAlignment="1" applyProtection="1">
      <alignment horizontal="center" vertical="center" textRotation="90" wrapText="1"/>
      <protection hidden="1"/>
    </xf>
    <xf numFmtId="0" fontId="16" fillId="0" borderId="40" xfId="0" applyFont="1" applyBorder="1" applyAlignment="1" applyProtection="1">
      <alignment horizontal="center" vertical="center" textRotation="90" wrapText="1"/>
      <protection hidden="1"/>
    </xf>
    <xf numFmtId="2" fontId="17" fillId="0" borderId="32" xfId="0" applyNumberFormat="1" applyFont="1" applyBorder="1" applyAlignment="1" applyProtection="1">
      <alignment horizontal="center" vertical="center" textRotation="90" wrapText="1"/>
      <protection hidden="1"/>
    </xf>
    <xf numFmtId="2" fontId="17" fillId="0" borderId="33" xfId="0" applyNumberFormat="1" applyFont="1" applyBorder="1" applyAlignment="1" applyProtection="1">
      <alignment horizontal="center" vertical="center" textRotation="90" wrapText="1"/>
      <protection hidden="1"/>
    </xf>
    <xf numFmtId="2" fontId="17" fillId="0" borderId="34" xfId="0" applyNumberFormat="1" applyFont="1" applyBorder="1" applyAlignment="1" applyProtection="1">
      <alignment horizontal="center" vertical="center" textRotation="90" wrapText="1"/>
      <protection hidden="1"/>
    </xf>
    <xf numFmtId="0" fontId="3" fillId="0" borderId="32" xfId="0" applyFont="1" applyBorder="1" applyAlignment="1" applyProtection="1">
      <alignment horizontal="center" vertical="center" textRotation="90" wrapText="1"/>
      <protection hidden="1"/>
    </xf>
    <xf numFmtId="0" fontId="3" fillId="0" borderId="33" xfId="0" applyFont="1" applyBorder="1" applyAlignment="1" applyProtection="1">
      <alignment horizontal="center" vertical="center" textRotation="90" wrapText="1"/>
      <protection hidden="1"/>
    </xf>
    <xf numFmtId="0" fontId="3" fillId="0" borderId="34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1" fontId="20" fillId="0" borderId="30" xfId="0" applyNumberFormat="1" applyFont="1" applyBorder="1" applyAlignment="1" applyProtection="1">
      <alignment horizontal="center" vertical="center"/>
      <protection hidden="1"/>
    </xf>
    <xf numFmtId="1" fontId="20" fillId="0" borderId="12" xfId="0" applyNumberFormat="1" applyFont="1" applyBorder="1" applyAlignment="1" applyProtection="1">
      <alignment horizontal="center" vertical="center"/>
      <protection hidden="1"/>
    </xf>
    <xf numFmtId="1" fontId="14" fillId="0" borderId="36" xfId="0" applyNumberFormat="1" applyFont="1" applyBorder="1" applyAlignment="1" applyProtection="1">
      <alignment horizontal="center" vertical="center"/>
      <protection hidden="1"/>
    </xf>
    <xf numFmtId="1" fontId="14" fillId="0" borderId="24" xfId="0" applyNumberFormat="1" applyFont="1" applyBorder="1" applyAlignment="1" applyProtection="1">
      <alignment horizontal="center" vertical="center"/>
      <protection hidden="1"/>
    </xf>
    <xf numFmtId="1" fontId="19" fillId="0" borderId="42" xfId="0" applyNumberFormat="1" applyFont="1" applyBorder="1" applyAlignment="1" applyProtection="1">
      <alignment horizontal="center" vertical="center"/>
      <protection hidden="1"/>
    </xf>
    <xf numFmtId="1" fontId="19" fillId="0" borderId="43" xfId="0" applyNumberFormat="1" applyFont="1" applyBorder="1" applyAlignment="1" applyProtection="1">
      <alignment horizontal="center" vertical="center"/>
      <protection hidden="1"/>
    </xf>
    <xf numFmtId="2" fontId="1" fillId="0" borderId="44" xfId="0" applyNumberFormat="1" applyFont="1" applyBorder="1" applyAlignment="1" applyProtection="1">
      <alignment horizontal="center" vertical="center"/>
      <protection hidden="1"/>
    </xf>
    <xf numFmtId="2" fontId="1" fillId="0" borderId="45" xfId="0" applyNumberFormat="1" applyFont="1" applyBorder="1" applyAlignment="1" applyProtection="1">
      <alignment horizontal="center" vertical="center"/>
      <protection hidden="1"/>
    </xf>
    <xf numFmtId="1" fontId="19" fillId="0" borderId="46" xfId="0" applyNumberFormat="1" applyFont="1" applyBorder="1" applyAlignment="1" applyProtection="1">
      <alignment horizontal="center" vertical="center"/>
      <protection hidden="1"/>
    </xf>
    <xf numFmtId="1" fontId="19" fillId="0" borderId="19" xfId="0" applyNumberFormat="1" applyFont="1" applyBorder="1" applyAlignment="1" applyProtection="1">
      <alignment horizontal="center" vertical="center"/>
      <protection hidden="1"/>
    </xf>
    <xf numFmtId="1" fontId="1" fillId="0" borderId="32" xfId="0" applyNumberFormat="1" applyFont="1" applyBorder="1" applyAlignment="1" applyProtection="1">
      <alignment horizontal="center" vertical="center"/>
      <protection hidden="1"/>
    </xf>
    <xf numFmtId="1" fontId="1" fillId="0" borderId="14" xfId="0" applyNumberFormat="1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left" vertical="center"/>
      <protection hidden="1"/>
    </xf>
    <xf numFmtId="0" fontId="1" fillId="0" borderId="47" xfId="0" applyFont="1" applyBorder="1" applyAlignment="1" applyProtection="1">
      <alignment horizontal="left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1" fontId="20" fillId="33" borderId="12" xfId="0" applyNumberFormat="1" applyFont="1" applyFill="1" applyBorder="1" applyAlignment="1" applyProtection="1">
      <alignment horizontal="center" vertical="center"/>
      <protection hidden="1"/>
    </xf>
    <xf numFmtId="1" fontId="14" fillId="33" borderId="24" xfId="0" applyNumberFormat="1" applyFont="1" applyFill="1" applyBorder="1" applyAlignment="1" applyProtection="1">
      <alignment horizontal="center" vertical="center"/>
      <protection hidden="1"/>
    </xf>
    <xf numFmtId="1" fontId="19" fillId="33" borderId="43" xfId="0" applyNumberFormat="1" applyFont="1" applyFill="1" applyBorder="1" applyAlignment="1" applyProtection="1">
      <alignment horizontal="center" vertical="center"/>
      <protection hidden="1"/>
    </xf>
    <xf numFmtId="2" fontId="1" fillId="33" borderId="45" xfId="0" applyNumberFormat="1" applyFont="1" applyFill="1" applyBorder="1" applyAlignment="1" applyProtection="1">
      <alignment horizontal="center" vertical="center"/>
      <protection hidden="1"/>
    </xf>
    <xf numFmtId="1" fontId="19" fillId="33" borderId="19" xfId="0" applyNumberFormat="1" applyFont="1" applyFill="1" applyBorder="1" applyAlignment="1" applyProtection="1">
      <alignment horizontal="center" vertical="center"/>
      <protection hidden="1"/>
    </xf>
    <xf numFmtId="1" fontId="1" fillId="33" borderId="48" xfId="0" applyNumberFormat="1" applyFont="1" applyFill="1" applyBorder="1" applyAlignment="1" applyProtection="1">
      <alignment horizontal="center" vertical="center"/>
      <protection hidden="1"/>
    </xf>
    <xf numFmtId="1" fontId="1" fillId="33" borderId="14" xfId="0" applyNumberFormat="1" applyFont="1" applyFill="1" applyBorder="1" applyAlignment="1" applyProtection="1">
      <alignment horizontal="center" vertical="center"/>
      <protection hidden="1"/>
    </xf>
    <xf numFmtId="0" fontId="1" fillId="33" borderId="48" xfId="0" applyFont="1" applyFill="1" applyBorder="1" applyAlignment="1" applyProtection="1">
      <alignment horizontal="left" vertical="center"/>
      <protection hidden="1"/>
    </xf>
    <xf numFmtId="0" fontId="1" fillId="33" borderId="14" xfId="0" applyFont="1" applyFill="1" applyBorder="1" applyAlignment="1" applyProtection="1">
      <alignment horizontal="left" vertical="center"/>
      <protection hidden="1"/>
    </xf>
    <xf numFmtId="0" fontId="1" fillId="33" borderId="48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1" fontId="1" fillId="0" borderId="48" xfId="0" applyNumberFormat="1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1" fontId="20" fillId="0" borderId="49" xfId="0" applyNumberFormat="1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1" fontId="20" fillId="33" borderId="49" xfId="0" applyNumberFormat="1" applyFont="1" applyFill="1" applyBorder="1" applyAlignment="1" applyProtection="1">
      <alignment horizontal="center" vertical="center"/>
      <protection hidden="1"/>
    </xf>
    <xf numFmtId="0" fontId="13" fillId="34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/>
      <protection hidden="1" locked="0"/>
    </xf>
    <xf numFmtId="14" fontId="14" fillId="0" borderId="50" xfId="0" applyNumberFormat="1" applyFont="1" applyFill="1" applyBorder="1" applyAlignment="1" applyProtection="1">
      <alignment horizontal="center" vertical="center"/>
      <protection hidden="1"/>
    </xf>
    <xf numFmtId="14" fontId="14" fillId="0" borderId="41" xfId="0" applyNumberFormat="1" applyFont="1" applyFill="1" applyBorder="1" applyAlignment="1" applyProtection="1">
      <alignment horizontal="center" vertical="center"/>
      <protection hidden="1"/>
    </xf>
    <xf numFmtId="2" fontId="15" fillId="0" borderId="32" xfId="0" applyNumberFormat="1" applyFont="1" applyBorder="1" applyAlignment="1" applyProtection="1">
      <alignment horizontal="center" vertical="center" wrapText="1"/>
      <protection hidden="1"/>
    </xf>
    <xf numFmtId="2" fontId="15" fillId="0" borderId="34" xfId="0" applyNumberFormat="1" applyFont="1" applyBorder="1" applyAlignment="1" applyProtection="1">
      <alignment horizontal="center" vertical="center" wrapText="1"/>
      <protection hidden="1"/>
    </xf>
    <xf numFmtId="0" fontId="15" fillId="0" borderId="32" xfId="0" applyNumberFormat="1" applyFont="1" applyBorder="1" applyAlignment="1" applyProtection="1">
      <alignment horizontal="center" vertical="center"/>
      <protection hidden="1"/>
    </xf>
    <xf numFmtId="0" fontId="15" fillId="0" borderId="34" xfId="0" applyNumberFormat="1" applyFont="1" applyBorder="1" applyAlignment="1" applyProtection="1">
      <alignment horizontal="center" vertical="center"/>
      <protection hidden="1"/>
    </xf>
    <xf numFmtId="0" fontId="15" fillId="0" borderId="32" xfId="0" applyNumberFormat="1" applyFont="1" applyBorder="1" applyAlignment="1" applyProtection="1">
      <alignment horizontal="center" vertical="center" wrapText="1"/>
      <protection hidden="1"/>
    </xf>
    <xf numFmtId="0" fontId="15" fillId="0" borderId="34" xfId="0" applyNumberFormat="1" applyFont="1" applyBorder="1" applyAlignment="1" applyProtection="1">
      <alignment horizontal="center" vertical="center" wrapText="1"/>
      <protection hidden="1"/>
    </xf>
    <xf numFmtId="14" fontId="15" fillId="0" borderId="32" xfId="0" applyNumberFormat="1" applyFont="1" applyBorder="1" applyAlignment="1" applyProtection="1">
      <alignment horizontal="center" vertical="center"/>
      <protection hidden="1"/>
    </xf>
    <xf numFmtId="14" fontId="15" fillId="0" borderId="3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9" fillId="0" borderId="51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1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20" sqref="C20:C21"/>
    </sheetView>
  </sheetViews>
  <sheetFormatPr defaultColWidth="9.140625" defaultRowHeight="12.75"/>
  <cols>
    <col min="1" max="2" width="12.00390625" style="1" customWidth="1"/>
    <col min="3" max="16384" width="9.140625" style="1" customWidth="1"/>
  </cols>
  <sheetData>
    <row r="1" spans="1:11" s="4" customFormat="1" ht="24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4" customFormat="1" ht="4.5" customHeight="1">
      <c r="A2" s="32"/>
      <c r="B2" s="32"/>
      <c r="C2" s="32"/>
      <c r="D2" s="32"/>
      <c r="E2" s="33"/>
      <c r="F2" s="32"/>
      <c r="G2" s="32"/>
      <c r="H2" s="32"/>
      <c r="I2" s="32"/>
      <c r="J2" s="34"/>
      <c r="K2" s="32"/>
    </row>
    <row r="3" spans="1:11" s="4" customFormat="1" ht="17.25">
      <c r="A3" s="69" t="s">
        <v>23</v>
      </c>
      <c r="B3" s="69"/>
      <c r="C3" s="69"/>
      <c r="D3" s="69"/>
      <c r="E3" s="69"/>
      <c r="F3" s="69" t="s">
        <v>24</v>
      </c>
      <c r="G3" s="69"/>
      <c r="H3" s="69"/>
      <c r="I3" s="69"/>
      <c r="J3" s="69"/>
      <c r="K3" s="69"/>
    </row>
    <row r="4" spans="1:11" s="4" customFormat="1" ht="4.5" customHeight="1">
      <c r="A4" s="32"/>
      <c r="B4" s="32"/>
      <c r="C4" s="32"/>
      <c r="D4" s="32"/>
      <c r="E4" s="33"/>
      <c r="F4" s="32"/>
      <c r="G4" s="32"/>
      <c r="H4" s="32"/>
      <c r="I4" s="32"/>
      <c r="J4" s="34"/>
      <c r="K4" s="32"/>
    </row>
    <row r="5" spans="1:11" s="4" customFormat="1" ht="24.75" customHeight="1" thickBot="1">
      <c r="A5" s="113" t="s">
        <v>25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s="4" customFormat="1" ht="57" customHeight="1">
      <c r="A6" s="61" t="s">
        <v>26</v>
      </c>
      <c r="B6" s="61" t="s">
        <v>27</v>
      </c>
      <c r="C6" s="61" t="s">
        <v>28</v>
      </c>
      <c r="D6" s="64" t="s">
        <v>29</v>
      </c>
      <c r="E6" s="65"/>
      <c r="F6" s="70" t="s">
        <v>30</v>
      </c>
      <c r="G6" s="70"/>
      <c r="H6" s="71" t="s">
        <v>31</v>
      </c>
      <c r="I6" s="70"/>
      <c r="J6" s="72" t="s">
        <v>32</v>
      </c>
      <c r="K6" s="75" t="s">
        <v>33</v>
      </c>
    </row>
    <row r="7" spans="1:11" s="4" customFormat="1" ht="10.5" customHeight="1">
      <c r="A7" s="62"/>
      <c r="B7" s="62"/>
      <c r="C7" s="62"/>
      <c r="D7" s="35" t="s">
        <v>34</v>
      </c>
      <c r="E7" s="66" t="s">
        <v>35</v>
      </c>
      <c r="F7" s="35" t="s">
        <v>34</v>
      </c>
      <c r="G7" s="78" t="s">
        <v>35</v>
      </c>
      <c r="H7" s="36" t="s">
        <v>36</v>
      </c>
      <c r="I7" s="78" t="s">
        <v>35</v>
      </c>
      <c r="J7" s="73"/>
      <c r="K7" s="76"/>
    </row>
    <row r="8" spans="1:11" s="11" customFormat="1" ht="10.5" customHeight="1" thickBot="1">
      <c r="A8" s="63"/>
      <c r="B8" s="63"/>
      <c r="C8" s="63"/>
      <c r="D8" s="37" t="s">
        <v>37</v>
      </c>
      <c r="E8" s="67"/>
      <c r="F8" s="38" t="s">
        <v>37</v>
      </c>
      <c r="G8" s="78"/>
      <c r="H8" s="37" t="s">
        <v>38</v>
      </c>
      <c r="I8" s="79"/>
      <c r="J8" s="74"/>
      <c r="K8" s="77"/>
    </row>
    <row r="9" spans="1:11" ht="18" customHeight="1">
      <c r="A9" s="90">
        <v>1</v>
      </c>
      <c r="B9" s="92" t="s">
        <v>39</v>
      </c>
      <c r="C9" s="94" t="s">
        <v>40</v>
      </c>
      <c r="D9" s="39">
        <v>31.82</v>
      </c>
      <c r="E9" s="88">
        <v>2</v>
      </c>
      <c r="F9" s="39" t="s">
        <v>15</v>
      </c>
      <c r="G9" s="84">
        <v>3</v>
      </c>
      <c r="H9" s="86">
        <v>136.96</v>
      </c>
      <c r="I9" s="88">
        <v>3</v>
      </c>
      <c r="J9" s="80">
        <v>8</v>
      </c>
      <c r="K9" s="82">
        <v>3</v>
      </c>
    </row>
    <row r="10" spans="1:11" ht="18" customHeight="1">
      <c r="A10" s="91"/>
      <c r="B10" s="93"/>
      <c r="C10" s="95"/>
      <c r="D10" s="40">
        <v>26.04</v>
      </c>
      <c r="E10" s="89"/>
      <c r="F10" s="40" t="s">
        <v>42</v>
      </c>
      <c r="G10" s="85"/>
      <c r="H10" s="87"/>
      <c r="I10" s="89"/>
      <c r="J10" s="81"/>
      <c r="K10" s="83"/>
    </row>
    <row r="11" spans="1:11" ht="18" customHeight="1">
      <c r="A11" s="101">
        <v>2</v>
      </c>
      <c r="B11" s="103" t="s">
        <v>43</v>
      </c>
      <c r="C11" s="105" t="s">
        <v>40</v>
      </c>
      <c r="D11" s="41">
        <v>30.4</v>
      </c>
      <c r="E11" s="100">
        <v>3</v>
      </c>
      <c r="F11" s="42">
        <v>65.02</v>
      </c>
      <c r="G11" s="98">
        <v>2</v>
      </c>
      <c r="H11" s="99">
        <v>132.28</v>
      </c>
      <c r="I11" s="100">
        <v>2</v>
      </c>
      <c r="J11" s="96">
        <v>7</v>
      </c>
      <c r="K11" s="97">
        <v>2</v>
      </c>
    </row>
    <row r="12" spans="1:11" s="4" customFormat="1" ht="18" customHeight="1">
      <c r="A12" s="102"/>
      <c r="B12" s="104"/>
      <c r="C12" s="106"/>
      <c r="D12" s="42">
        <v>28.72</v>
      </c>
      <c r="E12" s="100"/>
      <c r="F12" s="42" t="s">
        <v>42</v>
      </c>
      <c r="G12" s="98"/>
      <c r="H12" s="99"/>
      <c r="I12" s="100"/>
      <c r="J12" s="96"/>
      <c r="K12" s="97"/>
    </row>
    <row r="13" spans="1:11" ht="18" customHeight="1">
      <c r="A13" s="107">
        <v>3</v>
      </c>
      <c r="B13" s="108" t="s">
        <v>44</v>
      </c>
      <c r="C13" s="110" t="s">
        <v>40</v>
      </c>
      <c r="D13" s="43">
        <v>28.21</v>
      </c>
      <c r="E13" s="89">
        <v>1</v>
      </c>
      <c r="F13" s="40">
        <v>34.45</v>
      </c>
      <c r="G13" s="85">
        <v>1</v>
      </c>
      <c r="H13" s="87">
        <v>112.54</v>
      </c>
      <c r="I13" s="89">
        <v>1</v>
      </c>
      <c r="J13" s="81">
        <v>3</v>
      </c>
      <c r="K13" s="83">
        <v>1</v>
      </c>
    </row>
    <row r="14" spans="1:11" ht="18" customHeight="1" thickBot="1">
      <c r="A14" s="91"/>
      <c r="B14" s="109"/>
      <c r="C14" s="111"/>
      <c r="D14" s="40">
        <v>25.73</v>
      </c>
      <c r="E14" s="89"/>
      <c r="F14" s="40" t="s">
        <v>42</v>
      </c>
      <c r="G14" s="85"/>
      <c r="H14" s="87"/>
      <c r="I14" s="89"/>
      <c r="J14" s="112"/>
      <c r="K14" s="83"/>
    </row>
    <row r="15" ht="13.5" customHeight="1"/>
    <row r="16" spans="1:11" ht="18" thickBot="1">
      <c r="A16" s="113" t="s">
        <v>45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s="4" customFormat="1" ht="46.5" customHeight="1">
      <c r="A17" s="61" t="s">
        <v>26</v>
      </c>
      <c r="B17" s="61" t="s">
        <v>27</v>
      </c>
      <c r="C17" s="61" t="s">
        <v>28</v>
      </c>
      <c r="D17" s="64" t="s">
        <v>29</v>
      </c>
      <c r="E17" s="65"/>
      <c r="F17" s="70" t="s">
        <v>30</v>
      </c>
      <c r="G17" s="70"/>
      <c r="H17" s="71" t="s">
        <v>31</v>
      </c>
      <c r="I17" s="70"/>
      <c r="J17" s="72" t="s">
        <v>32</v>
      </c>
      <c r="K17" s="75" t="s">
        <v>33</v>
      </c>
    </row>
    <row r="18" spans="1:11" s="4" customFormat="1" ht="10.5" customHeight="1">
      <c r="A18" s="62"/>
      <c r="B18" s="62"/>
      <c r="C18" s="62"/>
      <c r="D18" s="35" t="s">
        <v>34</v>
      </c>
      <c r="E18" s="66" t="s">
        <v>35</v>
      </c>
      <c r="F18" s="35" t="s">
        <v>34</v>
      </c>
      <c r="G18" s="78" t="s">
        <v>35</v>
      </c>
      <c r="H18" s="36" t="s">
        <v>36</v>
      </c>
      <c r="I18" s="78" t="s">
        <v>35</v>
      </c>
      <c r="J18" s="73"/>
      <c r="K18" s="76"/>
    </row>
    <row r="19" spans="1:11" s="11" customFormat="1" ht="10.5" customHeight="1" thickBot="1">
      <c r="A19" s="63"/>
      <c r="B19" s="63"/>
      <c r="C19" s="63"/>
      <c r="D19" s="37" t="s">
        <v>37</v>
      </c>
      <c r="E19" s="67"/>
      <c r="F19" s="38" t="s">
        <v>37</v>
      </c>
      <c r="G19" s="78"/>
      <c r="H19" s="37" t="s">
        <v>38</v>
      </c>
      <c r="I19" s="79"/>
      <c r="J19" s="74"/>
      <c r="K19" s="77"/>
    </row>
    <row r="20" spans="1:11" ht="18" customHeight="1">
      <c r="A20" s="90">
        <v>1</v>
      </c>
      <c r="B20" s="92" t="s">
        <v>46</v>
      </c>
      <c r="C20" s="94" t="s">
        <v>41</v>
      </c>
      <c r="D20" s="39" t="s">
        <v>15</v>
      </c>
      <c r="E20" s="88">
        <v>2</v>
      </c>
      <c r="F20" s="39">
        <v>81.26</v>
      </c>
      <c r="G20" s="84">
        <v>1</v>
      </c>
      <c r="H20" s="86">
        <v>149.91</v>
      </c>
      <c r="I20" s="88">
        <v>2</v>
      </c>
      <c r="J20" s="80">
        <v>5</v>
      </c>
      <c r="K20" s="82">
        <v>2</v>
      </c>
    </row>
    <row r="21" spans="1:11" ht="18" customHeight="1">
      <c r="A21" s="91"/>
      <c r="B21" s="93"/>
      <c r="C21" s="95"/>
      <c r="D21" s="40" t="s">
        <v>15</v>
      </c>
      <c r="E21" s="89"/>
      <c r="F21" s="40">
        <v>89.37</v>
      </c>
      <c r="G21" s="85"/>
      <c r="H21" s="87"/>
      <c r="I21" s="89"/>
      <c r="J21" s="81"/>
      <c r="K21" s="83"/>
    </row>
    <row r="22" spans="1:11" ht="18" customHeight="1">
      <c r="A22" s="101">
        <v>2</v>
      </c>
      <c r="B22" s="103" t="s">
        <v>47</v>
      </c>
      <c r="C22" s="105" t="s">
        <v>41</v>
      </c>
      <c r="D22" s="41">
        <v>24.48</v>
      </c>
      <c r="E22" s="100">
        <v>1</v>
      </c>
      <c r="F22" s="42">
        <v>83.34</v>
      </c>
      <c r="G22" s="98">
        <v>2</v>
      </c>
      <c r="H22" s="99">
        <v>128.08</v>
      </c>
      <c r="I22" s="100">
        <v>1</v>
      </c>
      <c r="J22" s="96">
        <v>4</v>
      </c>
      <c r="K22" s="97">
        <v>1</v>
      </c>
    </row>
    <row r="23" spans="1:11" ht="18" customHeight="1" thickBot="1">
      <c r="A23" s="102"/>
      <c r="B23" s="104"/>
      <c r="C23" s="106"/>
      <c r="D23" s="42">
        <v>28.39</v>
      </c>
      <c r="E23" s="100"/>
      <c r="F23" s="42" t="s">
        <v>42</v>
      </c>
      <c r="G23" s="98"/>
      <c r="H23" s="99"/>
      <c r="I23" s="100"/>
      <c r="J23" s="114"/>
      <c r="K23" s="97"/>
    </row>
  </sheetData>
  <sheetProtection/>
  <mergeCells count="72">
    <mergeCell ref="A3:E3"/>
    <mergeCell ref="A5:K5"/>
    <mergeCell ref="A16:K16"/>
    <mergeCell ref="J22:J23"/>
    <mergeCell ref="K22:K23"/>
    <mergeCell ref="G22:G23"/>
    <mergeCell ref="H22:H23"/>
    <mergeCell ref="I22:I23"/>
    <mergeCell ref="A22:A23"/>
    <mergeCell ref="B22:B23"/>
    <mergeCell ref="K17:K19"/>
    <mergeCell ref="E18:E19"/>
    <mergeCell ref="G18:G19"/>
    <mergeCell ref="I18:I19"/>
    <mergeCell ref="A17:A19"/>
    <mergeCell ref="C22:C23"/>
    <mergeCell ref="E22:E23"/>
    <mergeCell ref="J20:J21"/>
    <mergeCell ref="K20:K21"/>
    <mergeCell ref="G20:G21"/>
    <mergeCell ref="F17:G17"/>
    <mergeCell ref="H17:I17"/>
    <mergeCell ref="J13:J14"/>
    <mergeCell ref="A20:A21"/>
    <mergeCell ref="B20:B21"/>
    <mergeCell ref="C20:C21"/>
    <mergeCell ref="E20:E21"/>
    <mergeCell ref="J17:J19"/>
    <mergeCell ref="H20:H21"/>
    <mergeCell ref="I20:I21"/>
    <mergeCell ref="A13:A14"/>
    <mergeCell ref="B13:B14"/>
    <mergeCell ref="C13:C14"/>
    <mergeCell ref="E13:E14"/>
    <mergeCell ref="B17:B19"/>
    <mergeCell ref="C17:C19"/>
    <mergeCell ref="D17:E17"/>
    <mergeCell ref="B11:B12"/>
    <mergeCell ref="C11:C12"/>
    <mergeCell ref="E11:E12"/>
    <mergeCell ref="K13:K14"/>
    <mergeCell ref="G13:G14"/>
    <mergeCell ref="H13:H14"/>
    <mergeCell ref="I13:I14"/>
    <mergeCell ref="A9:A10"/>
    <mergeCell ref="B9:B10"/>
    <mergeCell ref="C9:C10"/>
    <mergeCell ref="E9:E10"/>
    <mergeCell ref="J11:J12"/>
    <mergeCell ref="K11:K12"/>
    <mergeCell ref="G11:G12"/>
    <mergeCell ref="H11:H12"/>
    <mergeCell ref="I11:I12"/>
    <mergeCell ref="A11:A12"/>
    <mergeCell ref="K6:K8"/>
    <mergeCell ref="G7:G8"/>
    <mergeCell ref="I7:I8"/>
    <mergeCell ref="J9:J10"/>
    <mergeCell ref="K9:K10"/>
    <mergeCell ref="G9:G10"/>
    <mergeCell ref="H9:H10"/>
    <mergeCell ref="I9:I10"/>
    <mergeCell ref="A6:A8"/>
    <mergeCell ref="B6:B8"/>
    <mergeCell ref="C6:C8"/>
    <mergeCell ref="D6:E6"/>
    <mergeCell ref="E7:E8"/>
    <mergeCell ref="A1:K1"/>
    <mergeCell ref="F3:K3"/>
    <mergeCell ref="F6:G6"/>
    <mergeCell ref="H6:I6"/>
    <mergeCell ref="J6:J8"/>
  </mergeCells>
  <printOptions horizontalCentered="1"/>
  <pageMargins left="0.3937007874015748" right="0.3937007874015748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D50" sqref="D50"/>
    </sheetView>
  </sheetViews>
  <sheetFormatPr defaultColWidth="9.140625" defaultRowHeight="12.75"/>
  <cols>
    <col min="1" max="1" width="8.28125" style="0" customWidth="1"/>
    <col min="2" max="2" width="8.140625" style="0" customWidth="1"/>
    <col min="3" max="3" width="25.421875" style="0" customWidth="1"/>
    <col min="4" max="4" width="14.7109375" style="0" customWidth="1"/>
    <col min="5" max="6" width="10.140625" style="0" customWidth="1"/>
  </cols>
  <sheetData>
    <row r="1" spans="1:7" ht="24">
      <c r="A1" s="115" t="s">
        <v>48</v>
      </c>
      <c r="B1" s="115"/>
      <c r="C1" s="115"/>
      <c r="D1" s="115"/>
      <c r="E1" s="115"/>
      <c r="F1" s="115"/>
      <c r="G1" s="115"/>
    </row>
    <row r="2" spans="1:7" ht="12.75">
      <c r="A2" s="44"/>
      <c r="B2" s="44"/>
      <c r="C2" s="44"/>
      <c r="D2" s="44"/>
      <c r="E2" s="45"/>
      <c r="F2" s="45"/>
      <c r="G2" s="45"/>
    </row>
    <row r="3" spans="1:7" ht="17.25">
      <c r="A3" s="116" t="s">
        <v>49</v>
      </c>
      <c r="B3" s="116"/>
      <c r="C3" s="116"/>
      <c r="D3" s="116" t="s">
        <v>24</v>
      </c>
      <c r="E3" s="116"/>
      <c r="F3" s="116"/>
      <c r="G3" s="116"/>
    </row>
    <row r="4" spans="1:7" ht="12.75">
      <c r="A4" s="44"/>
      <c r="B4" s="44"/>
      <c r="C4" s="44"/>
      <c r="D4" s="44"/>
      <c r="E4" s="45"/>
      <c r="F4" s="45"/>
      <c r="G4" s="45"/>
    </row>
    <row r="5" spans="1:7" ht="18" thickBot="1">
      <c r="A5" s="117" t="s">
        <v>45</v>
      </c>
      <c r="B5" s="118"/>
      <c r="C5" s="118"/>
      <c r="D5" s="118"/>
      <c r="E5" s="118"/>
      <c r="F5" s="118"/>
      <c r="G5" s="118"/>
    </row>
    <row r="6" spans="1:7" ht="12.75">
      <c r="A6" s="121" t="s">
        <v>50</v>
      </c>
      <c r="B6" s="123" t="s">
        <v>51</v>
      </c>
      <c r="C6" s="125" t="s">
        <v>52</v>
      </c>
      <c r="D6" s="121" t="s">
        <v>53</v>
      </c>
      <c r="E6" s="119" t="s">
        <v>54</v>
      </c>
      <c r="F6" s="119" t="s">
        <v>55</v>
      </c>
      <c r="G6" s="119" t="s">
        <v>56</v>
      </c>
    </row>
    <row r="7" spans="1:7" ht="13.5" thickBot="1">
      <c r="A7" s="122"/>
      <c r="B7" s="124"/>
      <c r="C7" s="126"/>
      <c r="D7" s="122"/>
      <c r="E7" s="120"/>
      <c r="F7" s="120"/>
      <c r="G7" s="120"/>
    </row>
    <row r="8" spans="1:7" ht="18" customHeight="1">
      <c r="A8" s="46">
        <v>1</v>
      </c>
      <c r="B8" s="47">
        <v>10</v>
      </c>
      <c r="C8" s="48" t="s">
        <v>57</v>
      </c>
      <c r="D8" s="48" t="s">
        <v>47</v>
      </c>
      <c r="E8" s="49">
        <v>21.77</v>
      </c>
      <c r="F8" s="49">
        <v>19.49</v>
      </c>
      <c r="G8" s="50">
        <v>19.49</v>
      </c>
    </row>
    <row r="9" spans="1:7" ht="18" customHeight="1">
      <c r="A9" s="51">
        <v>2</v>
      </c>
      <c r="B9" s="52">
        <v>6</v>
      </c>
      <c r="C9" s="53" t="s">
        <v>58</v>
      </c>
      <c r="D9" s="53" t="s">
        <v>47</v>
      </c>
      <c r="E9" s="54">
        <v>19.75</v>
      </c>
      <c r="F9" s="54">
        <v>21.3</v>
      </c>
      <c r="G9" s="55">
        <v>19.75</v>
      </c>
    </row>
    <row r="10" spans="1:7" ht="18" customHeight="1">
      <c r="A10" s="56">
        <v>3</v>
      </c>
      <c r="B10" s="57">
        <v>2</v>
      </c>
      <c r="C10" s="58" t="s">
        <v>59</v>
      </c>
      <c r="D10" s="58" t="s">
        <v>47</v>
      </c>
      <c r="E10" s="59">
        <v>22.16</v>
      </c>
      <c r="F10" s="59">
        <v>21</v>
      </c>
      <c r="G10" s="60">
        <v>21</v>
      </c>
    </row>
    <row r="11" spans="1:7" ht="18" customHeight="1">
      <c r="A11" s="51">
        <v>4</v>
      </c>
      <c r="B11" s="52">
        <v>12</v>
      </c>
      <c r="C11" s="53" t="s">
        <v>60</v>
      </c>
      <c r="D11" s="53" t="s">
        <v>47</v>
      </c>
      <c r="E11" s="54">
        <v>21.59</v>
      </c>
      <c r="F11" s="54" t="s">
        <v>42</v>
      </c>
      <c r="G11" s="55">
        <v>21.59</v>
      </c>
    </row>
    <row r="12" spans="1:7" ht="18" customHeight="1">
      <c r="A12" s="56">
        <v>5</v>
      </c>
      <c r="B12" s="57">
        <v>4</v>
      </c>
      <c r="C12" s="58" t="s">
        <v>61</v>
      </c>
      <c r="D12" s="58" t="s">
        <v>47</v>
      </c>
      <c r="E12" s="59">
        <v>22.48</v>
      </c>
      <c r="F12" s="59">
        <v>24.05</v>
      </c>
      <c r="G12" s="60">
        <v>22.48</v>
      </c>
    </row>
    <row r="13" spans="1:7" ht="18" customHeight="1">
      <c r="A13" s="51">
        <v>6</v>
      </c>
      <c r="B13" s="52">
        <v>1</v>
      </c>
      <c r="C13" s="53" t="s">
        <v>62</v>
      </c>
      <c r="D13" s="53" t="s">
        <v>46</v>
      </c>
      <c r="E13" s="54">
        <v>22.64</v>
      </c>
      <c r="F13" s="54">
        <v>29.33</v>
      </c>
      <c r="G13" s="55">
        <v>22.64</v>
      </c>
    </row>
    <row r="14" spans="1:7" ht="18" customHeight="1">
      <c r="A14" s="56">
        <v>7</v>
      </c>
      <c r="B14" s="57">
        <v>14</v>
      </c>
      <c r="C14" s="58" t="s">
        <v>63</v>
      </c>
      <c r="D14" s="58" t="s">
        <v>47</v>
      </c>
      <c r="E14" s="59">
        <v>23.77</v>
      </c>
      <c r="F14" s="59" t="s">
        <v>42</v>
      </c>
      <c r="G14" s="60">
        <v>23.77</v>
      </c>
    </row>
    <row r="15" spans="1:7" ht="18" customHeight="1">
      <c r="A15" s="51">
        <v>8</v>
      </c>
      <c r="B15" s="52">
        <v>7</v>
      </c>
      <c r="C15" s="53" t="s">
        <v>64</v>
      </c>
      <c r="D15" s="53" t="s">
        <v>46</v>
      </c>
      <c r="E15" s="54">
        <v>23.82</v>
      </c>
      <c r="F15" s="54">
        <v>34.02</v>
      </c>
      <c r="G15" s="55">
        <v>23.82</v>
      </c>
    </row>
    <row r="16" spans="1:7" ht="18" customHeight="1">
      <c r="A16" s="56">
        <v>9</v>
      </c>
      <c r="B16" s="57">
        <v>5</v>
      </c>
      <c r="C16" s="58" t="s">
        <v>65</v>
      </c>
      <c r="D16" s="58" t="s">
        <v>46</v>
      </c>
      <c r="E16" s="59">
        <v>24.7</v>
      </c>
      <c r="F16" s="59" t="s">
        <v>15</v>
      </c>
      <c r="G16" s="60">
        <v>24.7</v>
      </c>
    </row>
    <row r="17" spans="1:7" ht="18" customHeight="1">
      <c r="A17" s="51">
        <v>10</v>
      </c>
      <c r="B17" s="52">
        <v>11</v>
      </c>
      <c r="C17" s="53" t="s">
        <v>66</v>
      </c>
      <c r="D17" s="53" t="s">
        <v>46</v>
      </c>
      <c r="E17" s="54">
        <v>26.03</v>
      </c>
      <c r="F17" s="54">
        <v>25.41</v>
      </c>
      <c r="G17" s="55">
        <v>25.41</v>
      </c>
    </row>
    <row r="18" spans="1:7" ht="18" customHeight="1">
      <c r="A18" s="56">
        <v>11</v>
      </c>
      <c r="B18" s="57">
        <v>9</v>
      </c>
      <c r="C18" s="58" t="s">
        <v>67</v>
      </c>
      <c r="D18" s="58" t="s">
        <v>46</v>
      </c>
      <c r="E18" s="59">
        <v>26.23</v>
      </c>
      <c r="F18" s="59">
        <v>26.26</v>
      </c>
      <c r="G18" s="60">
        <v>26.23</v>
      </c>
    </row>
    <row r="19" spans="1:7" ht="18" customHeight="1">
      <c r="A19" s="51">
        <v>12</v>
      </c>
      <c r="B19" s="52">
        <v>3</v>
      </c>
      <c r="C19" s="53" t="s">
        <v>68</v>
      </c>
      <c r="D19" s="53" t="s">
        <v>46</v>
      </c>
      <c r="E19" s="54">
        <v>27.21</v>
      </c>
      <c r="F19" s="54">
        <v>27.11</v>
      </c>
      <c r="G19" s="55">
        <v>27.11</v>
      </c>
    </row>
    <row r="20" spans="1:7" ht="18" customHeight="1">
      <c r="A20" s="56">
        <v>13</v>
      </c>
      <c r="B20" s="57">
        <v>13</v>
      </c>
      <c r="C20" s="58" t="s">
        <v>69</v>
      </c>
      <c r="D20" s="58" t="s">
        <v>46</v>
      </c>
      <c r="E20" s="59">
        <v>29.05</v>
      </c>
      <c r="F20" s="59">
        <v>32.82</v>
      </c>
      <c r="G20" s="60">
        <v>29.05</v>
      </c>
    </row>
    <row r="22" spans="1:7" ht="18" thickBot="1">
      <c r="A22" s="117" t="s">
        <v>25</v>
      </c>
      <c r="B22" s="118"/>
      <c r="C22" s="118"/>
      <c r="D22" s="118"/>
      <c r="E22" s="118"/>
      <c r="F22" s="118"/>
      <c r="G22" s="118"/>
    </row>
    <row r="23" spans="1:7" ht="12.75">
      <c r="A23" s="121" t="s">
        <v>50</v>
      </c>
      <c r="B23" s="123" t="s">
        <v>51</v>
      </c>
      <c r="C23" s="125" t="s">
        <v>52</v>
      </c>
      <c r="D23" s="121" t="s">
        <v>53</v>
      </c>
      <c r="E23" s="119" t="s">
        <v>54</v>
      </c>
      <c r="F23" s="119" t="s">
        <v>55</v>
      </c>
      <c r="G23" s="119" t="s">
        <v>56</v>
      </c>
    </row>
    <row r="24" spans="1:7" ht="13.5" thickBot="1">
      <c r="A24" s="122"/>
      <c r="B24" s="124"/>
      <c r="C24" s="126"/>
      <c r="D24" s="122"/>
      <c r="E24" s="120"/>
      <c r="F24" s="120"/>
      <c r="G24" s="120"/>
    </row>
    <row r="25" spans="1:7" ht="18" customHeight="1">
      <c r="A25" s="46">
        <v>1</v>
      </c>
      <c r="B25" s="47">
        <v>9</v>
      </c>
      <c r="C25" s="48" t="s">
        <v>70</v>
      </c>
      <c r="D25" s="48" t="s">
        <v>44</v>
      </c>
      <c r="E25" s="49" t="s">
        <v>15</v>
      </c>
      <c r="F25" s="49">
        <v>17.25</v>
      </c>
      <c r="G25" s="50">
        <v>17.25</v>
      </c>
    </row>
    <row r="26" spans="1:7" ht="18" customHeight="1">
      <c r="A26" s="51">
        <v>2</v>
      </c>
      <c r="B26" s="52">
        <v>10</v>
      </c>
      <c r="C26" s="53" t="s">
        <v>71</v>
      </c>
      <c r="D26" s="53" t="s">
        <v>39</v>
      </c>
      <c r="E26" s="54">
        <v>18.82</v>
      </c>
      <c r="F26" s="54">
        <v>17.94</v>
      </c>
      <c r="G26" s="55">
        <v>17.94</v>
      </c>
    </row>
    <row r="27" spans="1:7" ht="18" customHeight="1">
      <c r="A27" s="56">
        <v>3</v>
      </c>
      <c r="B27" s="57">
        <v>24</v>
      </c>
      <c r="C27" s="58" t="s">
        <v>72</v>
      </c>
      <c r="D27" s="58" t="s">
        <v>44</v>
      </c>
      <c r="E27" s="59" t="s">
        <v>15</v>
      </c>
      <c r="F27" s="59">
        <v>18.26</v>
      </c>
      <c r="G27" s="60">
        <v>18.26</v>
      </c>
    </row>
    <row r="28" spans="1:7" ht="18" customHeight="1">
      <c r="A28" s="51">
        <v>4</v>
      </c>
      <c r="B28" s="52">
        <v>15</v>
      </c>
      <c r="C28" s="53" t="s">
        <v>73</v>
      </c>
      <c r="D28" s="53" t="s">
        <v>44</v>
      </c>
      <c r="E28" s="54">
        <v>18.46</v>
      </c>
      <c r="F28" s="54">
        <v>29.49</v>
      </c>
      <c r="G28" s="55">
        <v>18.46</v>
      </c>
    </row>
    <row r="29" spans="1:7" ht="18" customHeight="1">
      <c r="A29" s="56">
        <v>5</v>
      </c>
      <c r="B29" s="57">
        <v>17</v>
      </c>
      <c r="C29" s="58" t="s">
        <v>74</v>
      </c>
      <c r="D29" s="58" t="s">
        <v>43</v>
      </c>
      <c r="E29" s="59">
        <v>19.02</v>
      </c>
      <c r="F29" s="59">
        <v>18.68</v>
      </c>
      <c r="G29" s="60">
        <v>18.68</v>
      </c>
    </row>
    <row r="30" spans="1:7" ht="18" customHeight="1">
      <c r="A30" s="51">
        <v>6</v>
      </c>
      <c r="B30" s="52">
        <v>21</v>
      </c>
      <c r="C30" s="53" t="s">
        <v>75</v>
      </c>
      <c r="D30" s="53" t="s">
        <v>44</v>
      </c>
      <c r="E30" s="54">
        <v>18.7</v>
      </c>
      <c r="F30" s="54" t="s">
        <v>15</v>
      </c>
      <c r="G30" s="55">
        <v>18.7</v>
      </c>
    </row>
    <row r="31" spans="1:7" ht="18" customHeight="1">
      <c r="A31" s="56">
        <v>7</v>
      </c>
      <c r="B31" s="57">
        <v>11</v>
      </c>
      <c r="C31" s="58" t="s">
        <v>76</v>
      </c>
      <c r="D31" s="58" t="s">
        <v>43</v>
      </c>
      <c r="E31" s="59">
        <v>22</v>
      </c>
      <c r="F31" s="59">
        <v>19.02</v>
      </c>
      <c r="G31" s="60">
        <v>19.02</v>
      </c>
    </row>
    <row r="32" spans="1:7" ht="18" customHeight="1">
      <c r="A32" s="51">
        <v>8</v>
      </c>
      <c r="B32" s="52">
        <v>2</v>
      </c>
      <c r="C32" s="53" t="s">
        <v>77</v>
      </c>
      <c r="D32" s="53" t="s">
        <v>43</v>
      </c>
      <c r="E32" s="54">
        <v>19.86</v>
      </c>
      <c r="F32" s="54">
        <v>19.35</v>
      </c>
      <c r="G32" s="55">
        <v>19.35</v>
      </c>
    </row>
    <row r="33" spans="1:7" ht="18" customHeight="1">
      <c r="A33" s="56">
        <v>9</v>
      </c>
      <c r="B33" s="57">
        <v>16</v>
      </c>
      <c r="C33" s="58" t="s">
        <v>78</v>
      </c>
      <c r="D33" s="58" t="s">
        <v>39</v>
      </c>
      <c r="E33" s="59">
        <v>19.92</v>
      </c>
      <c r="F33" s="59">
        <v>19.35</v>
      </c>
      <c r="G33" s="60">
        <v>19.35</v>
      </c>
    </row>
    <row r="34" spans="1:7" ht="18" customHeight="1">
      <c r="A34" s="51">
        <v>10</v>
      </c>
      <c r="B34" s="52">
        <v>8</v>
      </c>
      <c r="C34" s="53" t="s">
        <v>79</v>
      </c>
      <c r="D34" s="53" t="s">
        <v>43</v>
      </c>
      <c r="E34" s="54">
        <v>23.39</v>
      </c>
      <c r="F34" s="54">
        <v>19.75</v>
      </c>
      <c r="G34" s="55">
        <v>19.75</v>
      </c>
    </row>
    <row r="35" spans="1:7" ht="18" customHeight="1">
      <c r="A35" s="56">
        <v>11</v>
      </c>
      <c r="B35" s="57">
        <v>18</v>
      </c>
      <c r="C35" s="58" t="s">
        <v>80</v>
      </c>
      <c r="D35" s="58" t="s">
        <v>44</v>
      </c>
      <c r="E35" s="59" t="s">
        <v>15</v>
      </c>
      <c r="F35" s="59">
        <v>19.76</v>
      </c>
      <c r="G35" s="60">
        <v>19.76</v>
      </c>
    </row>
    <row r="36" spans="1:7" ht="18" customHeight="1">
      <c r="A36" s="51">
        <v>12</v>
      </c>
      <c r="B36" s="52">
        <v>6</v>
      </c>
      <c r="C36" s="53" t="s">
        <v>81</v>
      </c>
      <c r="D36" s="53" t="s">
        <v>44</v>
      </c>
      <c r="E36" s="54">
        <v>21.2</v>
      </c>
      <c r="F36" s="54">
        <v>20.11</v>
      </c>
      <c r="G36" s="55">
        <v>20.11</v>
      </c>
    </row>
    <row r="37" spans="1:7" ht="18" customHeight="1">
      <c r="A37" s="56">
        <v>13</v>
      </c>
      <c r="B37" s="57">
        <v>3</v>
      </c>
      <c r="C37" s="58" t="s">
        <v>82</v>
      </c>
      <c r="D37" s="58" t="s">
        <v>44</v>
      </c>
      <c r="E37" s="59">
        <v>25.41</v>
      </c>
      <c r="F37" s="59">
        <v>20.13</v>
      </c>
      <c r="G37" s="60">
        <v>20.13</v>
      </c>
    </row>
    <row r="38" spans="1:7" ht="18" customHeight="1">
      <c r="A38" s="51">
        <v>14</v>
      </c>
      <c r="B38" s="52">
        <v>12</v>
      </c>
      <c r="C38" s="53" t="s">
        <v>83</v>
      </c>
      <c r="D38" s="53" t="s">
        <v>44</v>
      </c>
      <c r="E38" s="54">
        <v>20.67</v>
      </c>
      <c r="F38" s="54">
        <v>20.73</v>
      </c>
      <c r="G38" s="55">
        <v>20.67</v>
      </c>
    </row>
    <row r="39" spans="1:7" ht="18" customHeight="1">
      <c r="A39" s="56">
        <v>15</v>
      </c>
      <c r="B39" s="57">
        <v>20</v>
      </c>
      <c r="C39" s="58" t="s">
        <v>84</v>
      </c>
      <c r="D39" s="58" t="s">
        <v>43</v>
      </c>
      <c r="E39" s="59">
        <v>23.42</v>
      </c>
      <c r="F39" s="59">
        <v>22.6</v>
      </c>
      <c r="G39" s="60">
        <v>22.6</v>
      </c>
    </row>
    <row r="40" spans="1:7" ht="18" customHeight="1">
      <c r="A40" s="51">
        <v>16</v>
      </c>
      <c r="B40" s="52">
        <v>13</v>
      </c>
      <c r="C40" s="53" t="s">
        <v>85</v>
      </c>
      <c r="D40" s="53" t="s">
        <v>39</v>
      </c>
      <c r="E40" s="54">
        <v>23.21</v>
      </c>
      <c r="F40" s="54" t="s">
        <v>42</v>
      </c>
      <c r="G40" s="55">
        <v>23.21</v>
      </c>
    </row>
    <row r="41" spans="1:7" ht="18" customHeight="1">
      <c r="A41" s="56">
        <v>17</v>
      </c>
      <c r="B41" s="57">
        <v>7</v>
      </c>
      <c r="C41" s="58" t="s">
        <v>86</v>
      </c>
      <c r="D41" s="58" t="s">
        <v>39</v>
      </c>
      <c r="E41" s="59">
        <v>23.43</v>
      </c>
      <c r="F41" s="59">
        <v>24.39</v>
      </c>
      <c r="G41" s="60">
        <v>23.43</v>
      </c>
    </row>
    <row r="42" spans="1:7" ht="18" customHeight="1">
      <c r="A42" s="51">
        <v>18</v>
      </c>
      <c r="B42" s="52">
        <v>4</v>
      </c>
      <c r="C42" s="53" t="s">
        <v>87</v>
      </c>
      <c r="D42" s="53" t="s">
        <v>39</v>
      </c>
      <c r="E42" s="54" t="s">
        <v>15</v>
      </c>
      <c r="F42" s="54">
        <v>25.41</v>
      </c>
      <c r="G42" s="55">
        <v>25.41</v>
      </c>
    </row>
    <row r="43" spans="1:7" ht="18" customHeight="1">
      <c r="A43" s="56">
        <v>19</v>
      </c>
      <c r="B43" s="57">
        <v>1</v>
      </c>
      <c r="C43" s="58" t="s">
        <v>88</v>
      </c>
      <c r="D43" s="58" t="s">
        <v>39</v>
      </c>
      <c r="E43" s="59">
        <v>27.62</v>
      </c>
      <c r="F43" s="59" t="s">
        <v>42</v>
      </c>
      <c r="G43" s="60">
        <v>27.62</v>
      </c>
    </row>
    <row r="44" spans="1:7" ht="18" customHeight="1">
      <c r="A44" s="51">
        <v>20</v>
      </c>
      <c r="B44" s="52">
        <v>5</v>
      </c>
      <c r="C44" s="53" t="s">
        <v>89</v>
      </c>
      <c r="D44" s="53" t="s">
        <v>43</v>
      </c>
      <c r="E44" s="54">
        <v>32.88</v>
      </c>
      <c r="F44" s="54">
        <v>34.82</v>
      </c>
      <c r="G44" s="55">
        <v>32.88</v>
      </c>
    </row>
    <row r="45" spans="1:7" ht="18" customHeight="1">
      <c r="A45" s="56">
        <v>21</v>
      </c>
      <c r="B45" s="57">
        <v>14</v>
      </c>
      <c r="C45" s="58" t="s">
        <v>90</v>
      </c>
      <c r="D45" s="58" t="s">
        <v>43</v>
      </c>
      <c r="E45" s="59" t="s">
        <v>15</v>
      </c>
      <c r="F45" s="59">
        <v>37.9</v>
      </c>
      <c r="G45" s="60">
        <v>37.9</v>
      </c>
    </row>
    <row r="46" spans="1:7" ht="18" customHeight="1">
      <c r="A46" s="51">
        <v>22</v>
      </c>
      <c r="B46" s="52">
        <v>19</v>
      </c>
      <c r="C46" s="53" t="s">
        <v>91</v>
      </c>
      <c r="D46" s="53" t="s">
        <v>39</v>
      </c>
      <c r="E46" s="54" t="s">
        <v>42</v>
      </c>
      <c r="F46" s="54" t="s">
        <v>42</v>
      </c>
      <c r="G46" s="55" t="s">
        <v>42</v>
      </c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</sheetData>
  <sheetProtection/>
  <mergeCells count="19">
    <mergeCell ref="A23:A24"/>
    <mergeCell ref="B23:B24"/>
    <mergeCell ref="C23:C24"/>
    <mergeCell ref="C6:C7"/>
    <mergeCell ref="D6:D7"/>
    <mergeCell ref="D23:D24"/>
    <mergeCell ref="E23:E24"/>
    <mergeCell ref="F23:F24"/>
    <mergeCell ref="G23:G24"/>
    <mergeCell ref="A1:G1"/>
    <mergeCell ref="A3:C3"/>
    <mergeCell ref="D3:G3"/>
    <mergeCell ref="A22:G22"/>
    <mergeCell ref="E6:E7"/>
    <mergeCell ref="F6:F7"/>
    <mergeCell ref="G6:G7"/>
    <mergeCell ref="A5:G5"/>
    <mergeCell ref="A6:A7"/>
    <mergeCell ref="B6:B7"/>
  </mergeCells>
  <printOptions/>
  <pageMargins left="0.5905511811023623" right="0.5905511811023623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5.140625" style="12" customWidth="1"/>
    <col min="2" max="2" width="18.00390625" style="3" customWidth="1"/>
    <col min="3" max="5" width="8.7109375" style="3" customWidth="1"/>
    <col min="6" max="6" width="5.7109375" style="3" customWidth="1"/>
    <col min="7" max="7" width="9.140625" style="3" customWidth="1"/>
    <col min="8" max="8" width="8.00390625" style="3" customWidth="1"/>
    <col min="9" max="9" width="8.00390625" style="19" customWidth="1"/>
    <col min="10" max="10" width="8.00390625" style="3" customWidth="1"/>
    <col min="11" max="16384" width="9.140625" style="1" customWidth="1"/>
  </cols>
  <sheetData>
    <row r="1" spans="1:10" s="4" customFormat="1" ht="22.5">
      <c r="A1" s="137" t="s">
        <v>11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s="4" customFormat="1" ht="4.5" customHeight="1">
      <c r="A2" s="11"/>
      <c r="B2" s="5"/>
      <c r="C2" s="6"/>
      <c r="D2" s="7"/>
      <c r="E2" s="7"/>
      <c r="F2" s="8"/>
      <c r="G2" s="16"/>
      <c r="H2" s="8"/>
      <c r="I2" s="16"/>
      <c r="J2" s="8"/>
    </row>
    <row r="3" spans="1:10" s="4" customFormat="1" ht="20.25">
      <c r="A3" s="138" t="s">
        <v>16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s="4" customFormat="1" ht="4.5" customHeight="1">
      <c r="A4" s="11"/>
      <c r="B4" s="10"/>
      <c r="C4" s="10"/>
      <c r="D4" s="10"/>
      <c r="E4" s="10"/>
      <c r="F4" s="10"/>
      <c r="G4" s="17"/>
      <c r="H4" s="10"/>
      <c r="I4" s="17"/>
      <c r="J4" s="10"/>
    </row>
    <row r="5" spans="1:10" s="4" customFormat="1" ht="24.75" customHeight="1">
      <c r="A5" s="127" t="s">
        <v>12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s="4" customFormat="1" ht="4.5" customHeight="1" thickBot="1">
      <c r="A6" s="11"/>
      <c r="B6" s="9"/>
      <c r="C6" s="9"/>
      <c r="D6" s="9"/>
      <c r="E6" s="9"/>
      <c r="F6" s="9"/>
      <c r="G6" s="9"/>
      <c r="H6" s="9"/>
      <c r="I6" s="18"/>
      <c r="J6" s="9"/>
    </row>
    <row r="7" spans="1:10" s="4" customFormat="1" ht="29.25" customHeight="1" thickBot="1">
      <c r="A7" s="128" t="s">
        <v>5</v>
      </c>
      <c r="B7" s="130" t="s">
        <v>3</v>
      </c>
      <c r="C7" s="132" t="s">
        <v>17</v>
      </c>
      <c r="D7" s="133"/>
      <c r="E7" s="133"/>
      <c r="F7" s="134"/>
      <c r="G7" s="133" t="s">
        <v>21</v>
      </c>
      <c r="H7" s="134"/>
      <c r="I7" s="135" t="s">
        <v>9</v>
      </c>
      <c r="J7" s="136"/>
    </row>
    <row r="8" spans="1:10" s="11" customFormat="1" ht="39.75" customHeight="1" thickBot="1" thickTop="1">
      <c r="A8" s="129"/>
      <c r="B8" s="131"/>
      <c r="C8" s="26" t="s">
        <v>0</v>
      </c>
      <c r="D8" s="21" t="s">
        <v>1</v>
      </c>
      <c r="E8" s="22" t="s">
        <v>2</v>
      </c>
      <c r="F8" s="23" t="s">
        <v>4</v>
      </c>
      <c r="G8" s="22" t="s">
        <v>2</v>
      </c>
      <c r="H8" s="23" t="s">
        <v>4</v>
      </c>
      <c r="I8" s="29" t="s">
        <v>10</v>
      </c>
      <c r="J8" s="23" t="s">
        <v>4</v>
      </c>
    </row>
    <row r="9" spans="1:10" ht="18" customHeight="1">
      <c r="A9" s="13">
        <v>1</v>
      </c>
      <c r="B9" s="24" t="s">
        <v>18</v>
      </c>
      <c r="C9" s="27">
        <v>69.85</v>
      </c>
      <c r="D9" s="2" t="s">
        <v>20</v>
      </c>
      <c r="E9" s="20">
        <f>IF(D9="",C9,IF(C9&lt;D9,C9,D9))</f>
        <v>69.85</v>
      </c>
      <c r="F9" s="28">
        <f>RANK(E9,E9:E12,1)</f>
        <v>1</v>
      </c>
      <c r="G9" s="20">
        <v>29</v>
      </c>
      <c r="H9" s="28">
        <f>RANK(G9,G9:G12,1)</f>
        <v>1</v>
      </c>
      <c r="I9" s="30">
        <f>SUM(F9,H9)</f>
        <v>2</v>
      </c>
      <c r="J9" s="15">
        <f>RANK(I9,I9:I12,1)</f>
        <v>1</v>
      </c>
    </row>
    <row r="10" spans="1:10" ht="17.25">
      <c r="A10" s="13">
        <v>2</v>
      </c>
      <c r="B10" s="24" t="s">
        <v>13</v>
      </c>
      <c r="C10" s="27">
        <v>86.1</v>
      </c>
      <c r="D10" s="2" t="s">
        <v>20</v>
      </c>
      <c r="E10" s="14">
        <f>IF(D10="",C10,IF(C10&lt;D10,C10,D10))</f>
        <v>86.1</v>
      </c>
      <c r="F10" s="28">
        <f>RANK(E10,E9:E12,1)</f>
        <v>4</v>
      </c>
      <c r="G10" s="20">
        <v>43.57</v>
      </c>
      <c r="H10" s="28">
        <f>RANK(G10,G9:G12,1)</f>
        <v>3</v>
      </c>
      <c r="I10" s="31">
        <f>SUM(F10,H10)</f>
        <v>7</v>
      </c>
      <c r="J10" s="15">
        <f>RANK(I10,I9:I12,1)</f>
        <v>3</v>
      </c>
    </row>
    <row r="11" spans="1:10" ht="17.25">
      <c r="A11" s="13">
        <v>3</v>
      </c>
      <c r="B11" s="25" t="s">
        <v>8</v>
      </c>
      <c r="C11" s="27">
        <v>70.59</v>
      </c>
      <c r="D11" s="2">
        <v>86.18</v>
      </c>
      <c r="E11" s="14">
        <f>IF(D11="",C11,IF(C11&lt;D11,C11,D11))</f>
        <v>70.59</v>
      </c>
      <c r="F11" s="28">
        <f>RANK(E11,E9:E12,1)</f>
        <v>2</v>
      </c>
      <c r="G11" s="20">
        <v>33.46</v>
      </c>
      <c r="H11" s="28">
        <f>RANK(G11,G9:G12,1)</f>
        <v>2</v>
      </c>
      <c r="I11" s="31">
        <f>SUM(F11,H11)</f>
        <v>4</v>
      </c>
      <c r="J11" s="15">
        <f>RANK(I11,I9:I12,1)</f>
        <v>2</v>
      </c>
    </row>
    <row r="12" spans="1:10" ht="17.25">
      <c r="A12" s="13">
        <v>4</v>
      </c>
      <c r="B12" s="25" t="s">
        <v>19</v>
      </c>
      <c r="C12" s="27">
        <v>82.82</v>
      </c>
      <c r="D12" s="2">
        <v>90.76</v>
      </c>
      <c r="E12" s="14">
        <f>IF(D12="",C12,IF(C12&lt;D12,C12,D12))</f>
        <v>82.82</v>
      </c>
      <c r="F12" s="28">
        <f>RANK(E12,E9:E12,1)</f>
        <v>3</v>
      </c>
      <c r="G12" s="20">
        <v>46.5</v>
      </c>
      <c r="H12" s="28">
        <f>RANK(G12,G9:G12,1)</f>
        <v>4</v>
      </c>
      <c r="I12" s="31">
        <f>SUM(F12,H12)</f>
        <v>7</v>
      </c>
      <c r="J12" s="15">
        <v>4</v>
      </c>
    </row>
    <row r="14" spans="1:10" ht="18">
      <c r="A14" s="127" t="s">
        <v>14</v>
      </c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ht="15.75" thickBot="1">
      <c r="A15" s="11"/>
      <c r="B15" s="9"/>
      <c r="C15" s="9"/>
      <c r="D15" s="9"/>
      <c r="E15" s="9"/>
      <c r="F15" s="9"/>
      <c r="G15" s="9"/>
      <c r="H15" s="9"/>
      <c r="I15" s="18"/>
      <c r="J15" s="9"/>
    </row>
    <row r="16" spans="1:10" ht="15.75" thickBot="1">
      <c r="A16" s="128" t="s">
        <v>5</v>
      </c>
      <c r="B16" s="130" t="s">
        <v>3</v>
      </c>
      <c r="C16" s="132" t="s">
        <v>17</v>
      </c>
      <c r="D16" s="133"/>
      <c r="E16" s="133"/>
      <c r="F16" s="134"/>
      <c r="G16" s="133" t="s">
        <v>21</v>
      </c>
      <c r="H16" s="134"/>
      <c r="I16" s="135" t="s">
        <v>9</v>
      </c>
      <c r="J16" s="136"/>
    </row>
    <row r="17" spans="1:10" ht="27" thickBot="1" thickTop="1">
      <c r="A17" s="129"/>
      <c r="B17" s="131"/>
      <c r="C17" s="26" t="s">
        <v>0</v>
      </c>
      <c r="D17" s="21" t="s">
        <v>1</v>
      </c>
      <c r="E17" s="22" t="s">
        <v>2</v>
      </c>
      <c r="F17" s="23" t="s">
        <v>4</v>
      </c>
      <c r="G17" s="22" t="s">
        <v>2</v>
      </c>
      <c r="H17" s="23" t="s">
        <v>4</v>
      </c>
      <c r="I17" s="29" t="s">
        <v>10</v>
      </c>
      <c r="J17" s="23" t="s">
        <v>4</v>
      </c>
    </row>
    <row r="18" spans="1:10" ht="17.25">
      <c r="A18" s="13">
        <v>1</v>
      </c>
      <c r="B18" s="24" t="s">
        <v>6</v>
      </c>
      <c r="C18" s="27">
        <v>76.46</v>
      </c>
      <c r="D18" s="2" t="s">
        <v>20</v>
      </c>
      <c r="E18" s="20">
        <f>IF(D18="",C18,IF(C18&lt;D18,C18,D18))</f>
        <v>76.46</v>
      </c>
      <c r="F18" s="28">
        <f>RANK(E18,E18:E21,1)</f>
        <v>1</v>
      </c>
      <c r="G18" s="20">
        <v>58.06</v>
      </c>
      <c r="H18" s="28">
        <f>RANK(G18,G18:G21,1)</f>
        <v>1</v>
      </c>
      <c r="I18" s="30">
        <f>SUM(F18,H18)</f>
        <v>2</v>
      </c>
      <c r="J18" s="15">
        <f>RANK(I18,I18:I21,1)</f>
        <v>1</v>
      </c>
    </row>
    <row r="19" spans="1:10" ht="17.25">
      <c r="A19" s="13">
        <v>2</v>
      </c>
      <c r="B19" s="24" t="s">
        <v>13</v>
      </c>
      <c r="C19" s="27">
        <v>89.92</v>
      </c>
      <c r="D19" s="2" t="s">
        <v>20</v>
      </c>
      <c r="E19" s="14">
        <f>IF(D19="",C19,IF(C19&lt;D19,C19,D19))</f>
        <v>89.92</v>
      </c>
      <c r="F19" s="28">
        <f>RANK(E19,E18:E21,1)</f>
        <v>4</v>
      </c>
      <c r="G19" s="20">
        <v>69.75</v>
      </c>
      <c r="H19" s="28">
        <f>RANK(G19,G18:G21,1)</f>
        <v>2</v>
      </c>
      <c r="I19" s="31">
        <f>SUM(F19,H19)</f>
        <v>6</v>
      </c>
      <c r="J19" s="15">
        <f>RANK(I19,I18:I21,1)</f>
        <v>3</v>
      </c>
    </row>
    <row r="20" spans="1:10" ht="17.25">
      <c r="A20" s="13">
        <v>3</v>
      </c>
      <c r="B20" s="25" t="s">
        <v>8</v>
      </c>
      <c r="C20" s="27">
        <v>83.43</v>
      </c>
      <c r="D20" s="2" t="s">
        <v>20</v>
      </c>
      <c r="E20" s="14">
        <f>IF(D20="",C20,IF(C20&lt;D20,C20,D20))</f>
        <v>83.43</v>
      </c>
      <c r="F20" s="28">
        <f>RANK(E20,E18:E21,1)</f>
        <v>3</v>
      </c>
      <c r="G20" s="20" t="s">
        <v>15</v>
      </c>
      <c r="H20" s="28">
        <v>3</v>
      </c>
      <c r="I20" s="31">
        <f>SUM(F20,H20)</f>
        <v>6</v>
      </c>
      <c r="J20" s="15">
        <v>4</v>
      </c>
    </row>
    <row r="21" spans="1:10" ht="17.25">
      <c r="A21" s="13">
        <v>4</v>
      </c>
      <c r="B21" s="25" t="s">
        <v>7</v>
      </c>
      <c r="C21" s="27">
        <v>77.39</v>
      </c>
      <c r="D21" s="2" t="s">
        <v>20</v>
      </c>
      <c r="E21" s="14">
        <f>IF(D21="",C21,IF(C21&lt;D21,C21,D21))</f>
        <v>77.39</v>
      </c>
      <c r="F21" s="28">
        <f>RANK(E21,E18:E21,1)</f>
        <v>2</v>
      </c>
      <c r="G21" s="20" t="s">
        <v>15</v>
      </c>
      <c r="H21" s="28">
        <v>3</v>
      </c>
      <c r="I21" s="31">
        <f>SUM(F21,H21)</f>
        <v>5</v>
      </c>
      <c r="J21" s="15">
        <f>RANK(I21,I18:I21,1)</f>
        <v>2</v>
      </c>
    </row>
  </sheetData>
  <sheetProtection/>
  <mergeCells count="14">
    <mergeCell ref="A1:J1"/>
    <mergeCell ref="A3:J3"/>
    <mergeCell ref="A5:J5"/>
    <mergeCell ref="G7:H7"/>
    <mergeCell ref="I7:J7"/>
    <mergeCell ref="A7:A8"/>
    <mergeCell ref="B7:B8"/>
    <mergeCell ref="C7:F7"/>
    <mergeCell ref="A14:J14"/>
    <mergeCell ref="A16:A17"/>
    <mergeCell ref="B16:B17"/>
    <mergeCell ref="C16:F16"/>
    <mergeCell ref="G16:H16"/>
    <mergeCell ref="I16:J16"/>
  </mergeCells>
  <conditionalFormatting sqref="H8 J8 F8 H17 J17 F17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3" operator="equal" stopIfTrue="1">
      <formula>3</formula>
    </cfRule>
  </conditionalFormatting>
  <conditionalFormatting sqref="H9:H12 F9:F12 J9:J12 H18:H21 F18:F21 J18:J21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Kolář Pavel</cp:lastModifiedBy>
  <cp:lastPrinted>2015-06-01T20:55:39Z</cp:lastPrinted>
  <dcterms:created xsi:type="dcterms:W3CDTF">1997-01-24T11:07:25Z</dcterms:created>
  <dcterms:modified xsi:type="dcterms:W3CDTF">2015-06-05T06:54:44Z</dcterms:modified>
  <cp:category/>
  <cp:version/>
  <cp:contentType/>
  <cp:contentStatus/>
</cp:coreProperties>
</file>