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ata\osh\orm\souteze\2025\"/>
    </mc:Choice>
  </mc:AlternateContent>
  <xr:revisionPtr revIDLastSave="0" documentId="13_ncr:1_{0FA4BDE4-33A6-4C82-98BF-4BD4C9CD4936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PŘÍPRAVKA ručně" sheetId="20" r:id="rId1"/>
    <sheet name="PŘÍPRAVKA zápis" sheetId="13" r:id="rId2"/>
    <sheet name="MLADŠÍ DÍVKY" sheetId="14" r:id="rId3"/>
    <sheet name="MLADŠÍ CHLAPCI" sheetId="15" r:id="rId4"/>
    <sheet name="STARŠÍ DÍVKY" sheetId="16" r:id="rId5"/>
    <sheet name="STARŠÍ CHLAPCI" sheetId="17" r:id="rId6"/>
    <sheet name="DOROSTENKY" sheetId="18" r:id="rId7"/>
    <sheet name="DOROSTENCI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F25" i="13"/>
  <c r="F48" i="15"/>
  <c r="F6" i="15"/>
  <c r="F23" i="15"/>
  <c r="F22" i="15"/>
  <c r="F31" i="15"/>
  <c r="F17" i="15"/>
  <c r="F47" i="15"/>
  <c r="F18" i="15"/>
  <c r="F30" i="15"/>
  <c r="F16" i="15"/>
  <c r="F46" i="15"/>
  <c r="F13" i="15"/>
  <c r="F35" i="14"/>
  <c r="F14" i="14"/>
  <c r="F48" i="14"/>
  <c r="F37" i="14"/>
  <c r="F41" i="14"/>
  <c r="F47" i="14"/>
  <c r="F27" i="14"/>
  <c r="F33" i="14"/>
  <c r="F8" i="14"/>
  <c r="F23" i="14"/>
  <c r="F31" i="14"/>
  <c r="F17" i="14"/>
  <c r="F24" i="19"/>
  <c r="F23" i="19"/>
  <c r="F22" i="19"/>
  <c r="F21" i="19"/>
  <c r="F20" i="19"/>
  <c r="F19" i="19"/>
  <c r="F18" i="19"/>
  <c r="F17" i="19"/>
  <c r="F10" i="19"/>
  <c r="F15" i="19"/>
  <c r="F12" i="19"/>
  <c r="F13" i="19"/>
  <c r="F11" i="19"/>
  <c r="F24" i="18"/>
  <c r="F23" i="18"/>
  <c r="F22" i="18"/>
  <c r="F21" i="18"/>
  <c r="F20" i="18"/>
  <c r="F7" i="18"/>
  <c r="F13" i="18"/>
  <c r="F12" i="18"/>
  <c r="F17" i="18"/>
  <c r="F11" i="18"/>
  <c r="F14" i="18"/>
  <c r="F6" i="18"/>
  <c r="F19" i="18"/>
  <c r="F16" i="18"/>
  <c r="F15" i="18"/>
  <c r="F8" i="18"/>
  <c r="F18" i="18"/>
  <c r="F35" i="17"/>
  <c r="F34" i="17"/>
  <c r="F33" i="17"/>
  <c r="F32" i="17"/>
  <c r="F31" i="17"/>
  <c r="F30" i="17"/>
  <c r="F29" i="17"/>
  <c r="F28" i="17"/>
  <c r="F27" i="17"/>
  <c r="F26" i="17"/>
  <c r="F19" i="17"/>
  <c r="F9" i="17"/>
  <c r="F7" i="17"/>
  <c r="F22" i="17"/>
  <c r="F10" i="17"/>
  <c r="F25" i="17"/>
  <c r="F17" i="17"/>
  <c r="F35" i="16"/>
  <c r="F12" i="16"/>
  <c r="F17" i="16"/>
  <c r="F19" i="16"/>
  <c r="F15" i="16"/>
  <c r="F25" i="16"/>
  <c r="F28" i="16"/>
  <c r="F10" i="16"/>
  <c r="F9" i="16"/>
  <c r="F34" i="16"/>
  <c r="F8" i="16"/>
  <c r="F11" i="16"/>
  <c r="F26" i="16"/>
  <c r="F33" i="16"/>
  <c r="F18" i="16"/>
  <c r="F6" i="16"/>
  <c r="F32" i="16"/>
  <c r="F22" i="16"/>
  <c r="F20" i="16"/>
  <c r="F14" i="16"/>
  <c r="F24" i="16"/>
  <c r="F13" i="16"/>
  <c r="F12" i="15"/>
  <c r="F45" i="15"/>
  <c r="F44" i="15"/>
  <c r="F7" i="15"/>
  <c r="F21" i="15"/>
  <c r="F24" i="14"/>
  <c r="F25" i="14"/>
  <c r="F12" i="14"/>
  <c r="F22" i="14"/>
  <c r="F30" i="14"/>
  <c r="F38" i="14"/>
  <c r="F21" i="14"/>
  <c r="F46" i="14"/>
  <c r="F16" i="14"/>
  <c r="F9" i="14"/>
  <c r="F28" i="14"/>
  <c r="F34" i="14"/>
  <c r="F35" i="13"/>
  <c r="F34" i="13"/>
  <c r="F33" i="13"/>
  <c r="F7" i="13"/>
  <c r="F16" i="19"/>
  <c r="F14" i="19"/>
  <c r="F25" i="19"/>
  <c r="F9" i="19"/>
  <c r="F6" i="19"/>
  <c r="F7" i="19"/>
  <c r="F8" i="19"/>
  <c r="F9" i="18"/>
  <c r="F25" i="18"/>
  <c r="F10" i="18"/>
  <c r="F12" i="17"/>
  <c r="F16" i="17"/>
  <c r="F20" i="17"/>
  <c r="F14" i="17"/>
  <c r="F13" i="17"/>
  <c r="F11" i="17"/>
  <c r="F8" i="17"/>
  <c r="F15" i="17"/>
  <c r="F23" i="17"/>
  <c r="F36" i="17"/>
  <c r="F18" i="17"/>
  <c r="F24" i="17"/>
  <c r="F21" i="17"/>
  <c r="F6" i="17"/>
  <c r="F30" i="16"/>
  <c r="F21" i="16"/>
  <c r="F27" i="16"/>
  <c r="F36" i="16"/>
  <c r="F31" i="16"/>
  <c r="F7" i="16"/>
  <c r="F29" i="16"/>
  <c r="F23" i="16"/>
  <c r="F16" i="16"/>
  <c r="F36" i="15"/>
  <c r="F35" i="15"/>
  <c r="F42" i="15"/>
  <c r="F14" i="15"/>
  <c r="F33" i="15"/>
  <c r="F40" i="15"/>
  <c r="F24" i="15"/>
  <c r="F32" i="15"/>
  <c r="F20" i="15"/>
  <c r="F9" i="15"/>
  <c r="F38" i="15"/>
  <c r="F8" i="15"/>
  <c r="F11" i="15"/>
  <c r="F19" i="15"/>
  <c r="F34" i="15"/>
  <c r="F15" i="15"/>
  <c r="F10" i="15"/>
  <c r="F39" i="15"/>
  <c r="F41" i="15"/>
  <c r="F27" i="15"/>
  <c r="F26" i="15"/>
  <c r="F25" i="15"/>
  <c r="F37" i="15"/>
  <c r="F29" i="15"/>
  <c r="F43" i="15"/>
  <c r="F28" i="15"/>
  <c r="F11" i="14"/>
  <c r="F26" i="14"/>
  <c r="F19" i="14"/>
  <c r="F13" i="14"/>
  <c r="F10" i="14"/>
  <c r="F39" i="14"/>
  <c r="F18" i="14"/>
  <c r="F44" i="14"/>
  <c r="F32" i="14"/>
  <c r="F43" i="14"/>
  <c r="F15" i="14"/>
  <c r="F42" i="14"/>
  <c r="F36" i="14"/>
  <c r="F20" i="14"/>
  <c r="F29" i="14"/>
  <c r="F40" i="14"/>
  <c r="F7" i="14"/>
  <c r="F45" i="14"/>
  <c r="F6" i="14"/>
  <c r="F14" i="13"/>
  <c r="F15" i="13"/>
  <c r="F6" i="13"/>
  <c r="F17" i="13"/>
  <c r="F13" i="13"/>
  <c r="F10" i="13"/>
  <c r="F29" i="13"/>
  <c r="F8" i="13"/>
  <c r="F27" i="13"/>
  <c r="F21" i="13"/>
  <c r="F9" i="13"/>
  <c r="F26" i="13"/>
  <c r="F19" i="13"/>
  <c r="F28" i="13"/>
  <c r="F22" i="13"/>
  <c r="F23" i="13"/>
  <c r="F36" i="13"/>
  <c r="F18" i="13"/>
  <c r="F12" i="13"/>
  <c r="F20" i="13"/>
  <c r="F32" i="13"/>
  <c r="F30" i="13"/>
  <c r="F11" i="13"/>
  <c r="F16" i="13"/>
  <c r="F31" i="13"/>
</calcChain>
</file>

<file path=xl/sharedStrings.xml><?xml version="1.0" encoding="utf-8"?>
<sst xmlns="http://schemas.openxmlformats.org/spreadsheetml/2006/main" count="434" uniqueCount="200">
  <si>
    <t>St.č.</t>
  </si>
  <si>
    <t>SDH</t>
  </si>
  <si>
    <t>čas běhu</t>
  </si>
  <si>
    <t>pořadí</t>
  </si>
  <si>
    <t>KATEGORIE:</t>
  </si>
  <si>
    <t>PŘÍPRAVKA</t>
  </si>
  <si>
    <t>trestné body</t>
  </si>
  <si>
    <t>Jméno a příjmení</t>
  </si>
  <si>
    <t>MLADŠÍ DÍVKY</t>
  </si>
  <si>
    <t>MLADŠÍ CHLAPCI</t>
  </si>
  <si>
    <t>STARŠÍ DÍVKY</t>
  </si>
  <si>
    <t>STARŠÍ CHLAPCI</t>
  </si>
  <si>
    <t>DOROSTENKY</t>
  </si>
  <si>
    <t>DOROSTENCI</t>
  </si>
  <si>
    <t>celkový čas</t>
  </si>
  <si>
    <t>VÝSLEDKY TFA KOŽLANY 19.04.2025</t>
  </si>
  <si>
    <t xml:space="preserve">  </t>
  </si>
  <si>
    <t>Blecha Jan</t>
  </si>
  <si>
    <t>Kožlany</t>
  </si>
  <si>
    <t>Jungová Štěpánka</t>
  </si>
  <si>
    <t>Město Touškov</t>
  </si>
  <si>
    <t>Polcarová Julie</t>
  </si>
  <si>
    <t>Horní Bělá</t>
  </si>
  <si>
    <t>Marešová Anička</t>
  </si>
  <si>
    <t>Ledce</t>
  </si>
  <si>
    <t>Hrouda Patrik</t>
  </si>
  <si>
    <t>Čertík František</t>
  </si>
  <si>
    <t>Horní Hradiště</t>
  </si>
  <si>
    <t>Polcar Marek</t>
  </si>
  <si>
    <t>Čermáková Gita</t>
  </si>
  <si>
    <t>Druztová</t>
  </si>
  <si>
    <t>Bělohlavá Denisa</t>
  </si>
  <si>
    <t>Tlučná</t>
  </si>
  <si>
    <t>Nováková Viktorie</t>
  </si>
  <si>
    <t>Fránová Lenka</t>
  </si>
  <si>
    <t>Böhm Filip</t>
  </si>
  <si>
    <t>Bolevec</t>
  </si>
  <si>
    <t>Hodina Míra</t>
  </si>
  <si>
    <t>Všeruby</t>
  </si>
  <si>
    <t>Mohelnická Nela</t>
  </si>
  <si>
    <t>Huniadvari Anička</t>
  </si>
  <si>
    <t>Polcar Jakub</t>
  </si>
  <si>
    <t>Kočková Angelina</t>
  </si>
  <si>
    <t>Čermáková Lída</t>
  </si>
  <si>
    <t>Pova Marek</t>
  </si>
  <si>
    <t>Obora</t>
  </si>
  <si>
    <t>Samcová Lucie</t>
  </si>
  <si>
    <t>Jarošová Eliška</t>
  </si>
  <si>
    <t>Káňová Marie</t>
  </si>
  <si>
    <t>Bechová Julie</t>
  </si>
  <si>
    <t>Suchá Tereza</t>
  </si>
  <si>
    <t>Dobrá Magdalena</t>
  </si>
  <si>
    <t>Šimlová Anežka</t>
  </si>
  <si>
    <t>Bratková Nela</t>
  </si>
  <si>
    <t>Plášková Natálie</t>
  </si>
  <si>
    <t>Samcová Zuzana</t>
  </si>
  <si>
    <t>Kočková Paloma</t>
  </si>
  <si>
    <t>Vořechová Emma</t>
  </si>
  <si>
    <t>Hlaváčová Klára</t>
  </si>
  <si>
    <t>Žihle</t>
  </si>
  <si>
    <t>Šmatová Klárka</t>
  </si>
  <si>
    <t>Vokáčová Lucie</t>
  </si>
  <si>
    <t>Macková Monika</t>
  </si>
  <si>
    <t>Kožinová Šárka</t>
  </si>
  <si>
    <t>Csonkóová Leila</t>
  </si>
  <si>
    <t>Líně</t>
  </si>
  <si>
    <t>Henžlíková Emma</t>
  </si>
  <si>
    <t>Ptáčková Barbora</t>
  </si>
  <si>
    <t>Pospíšilová Nela</t>
  </si>
  <si>
    <t>Nekudová Julie</t>
  </si>
  <si>
    <t>Fránová Anna</t>
  </si>
  <si>
    <t>Schneiderová Eliška</t>
  </si>
  <si>
    <t>Křížová Eliška</t>
  </si>
  <si>
    <t>Kadeřábková Anička</t>
  </si>
  <si>
    <t>Vyvadilová Lucie</t>
  </si>
  <si>
    <t>Křížová Magdalena</t>
  </si>
  <si>
    <t>Víchová Miroslava</t>
  </si>
  <si>
    <t>Plášková Rozálie</t>
  </si>
  <si>
    <t>Kočová Eliška</t>
  </si>
  <si>
    <t>Blahovcová Viki</t>
  </si>
  <si>
    <t>Vořechová Adina</t>
  </si>
  <si>
    <t>Pivoňková Nela</t>
  </si>
  <si>
    <t>Kožinová Zuzana</t>
  </si>
  <si>
    <t>Tauscher Alexandra</t>
  </si>
  <si>
    <t>Bělohlavý Václav</t>
  </si>
  <si>
    <t>Říha Maxmilián</t>
  </si>
  <si>
    <t>Mošna Vojtěch</t>
  </si>
  <si>
    <t>Šiml Václav</t>
  </si>
  <si>
    <t>Zíta Jakub</t>
  </si>
  <si>
    <t>Beneš Patrik</t>
  </si>
  <si>
    <t>Rázek Patrik</t>
  </si>
  <si>
    <t>Müller Matyáš</t>
  </si>
  <si>
    <t>Hlavinka Patrik</t>
  </si>
  <si>
    <t>Dlouhý Adam</t>
  </si>
  <si>
    <t>Štefl Adolf</t>
  </si>
  <si>
    <t>Mottl David</t>
  </si>
  <si>
    <t>Vyvadil Šimon</t>
  </si>
  <si>
    <t>Vild Adam</t>
  </si>
  <si>
    <t>Jaroš Tobiáš</t>
  </si>
  <si>
    <t>Popelář Petr</t>
  </si>
  <si>
    <t>Matoušek Jakub</t>
  </si>
  <si>
    <t>Urban Jonáš</t>
  </si>
  <si>
    <t>Vyvadil Štěpán</t>
  </si>
  <si>
    <t>Kožina Jaromír</t>
  </si>
  <si>
    <t>Lohr Ladislav</t>
  </si>
  <si>
    <t>Ježek Václav</t>
  </si>
  <si>
    <t>Keramidas Filip</t>
  </si>
  <si>
    <t>Vích Jaroslav</t>
  </si>
  <si>
    <t>Pekař Jaroslav</t>
  </si>
  <si>
    <t>Šubrt Matěj</t>
  </si>
  <si>
    <t>Opatrný Václav</t>
  </si>
  <si>
    <t>Nekuda Viktor</t>
  </si>
  <si>
    <t>Vrzal Šimon</t>
  </si>
  <si>
    <t>Csonka Kevin</t>
  </si>
  <si>
    <t>Jaroš Matyáš</t>
  </si>
  <si>
    <t>Suchá Anna</t>
  </si>
  <si>
    <t>Haunerová Eliška</t>
  </si>
  <si>
    <t>Benešová Nelly</t>
  </si>
  <si>
    <t>Stánková Adéla</t>
  </si>
  <si>
    <t>Kočandrlová Ema</t>
  </si>
  <si>
    <t>Hochová Kristýna</t>
  </si>
  <si>
    <t>Krásnická Marie</t>
  </si>
  <si>
    <t>Dlažov</t>
  </si>
  <si>
    <t>Komorousová Natálie</t>
  </si>
  <si>
    <t>Kováčová Viktorie</t>
  </si>
  <si>
    <t>Havránková Hana</t>
  </si>
  <si>
    <t>Blechová Anita</t>
  </si>
  <si>
    <t>Vlčková Kateřina</t>
  </si>
  <si>
    <t>Hajšmanová Eliška</t>
  </si>
  <si>
    <t>Holubová Denisa</t>
  </si>
  <si>
    <t>Nováková Karolína</t>
  </si>
  <si>
    <t>Opatrná Natálie</t>
  </si>
  <si>
    <t>Longauerová Anna</t>
  </si>
  <si>
    <t>Círlová Johana</t>
  </si>
  <si>
    <t>Kratochvílová Aneta</t>
  </si>
  <si>
    <t>Dlouhá Štěpánka</t>
  </si>
  <si>
    <t>Aschenbrenerová Amálie</t>
  </si>
  <si>
    <t>Mrázová Kateřina</t>
  </si>
  <si>
    <t>Churanová Nikola</t>
  </si>
  <si>
    <t>Zíta Rudolf</t>
  </si>
  <si>
    <t>Longauer Vojtěch</t>
  </si>
  <si>
    <t>Schindler Jakub</t>
  </si>
  <si>
    <t>Šmat Jiří</t>
  </si>
  <si>
    <t>Řezáč Jakub</t>
  </si>
  <si>
    <t>Kršňák Bruno</t>
  </si>
  <si>
    <t>Migai Mykola</t>
  </si>
  <si>
    <t>Pivoňka Matěj</t>
  </si>
  <si>
    <t>Vlček Jiří</t>
  </si>
  <si>
    <t>Brodský Jiří</t>
  </si>
  <si>
    <t>Bílý Vítek</t>
  </si>
  <si>
    <t>Soták Adam</t>
  </si>
  <si>
    <t>Andrlík Radek</t>
  </si>
  <si>
    <t>Bayer Lukáš</t>
  </si>
  <si>
    <t>Henžlík Václav</t>
  </si>
  <si>
    <t>Mikeška Matyáš</t>
  </si>
  <si>
    <t>Podhorec Ladislav</t>
  </si>
  <si>
    <t>Lendel Filip</t>
  </si>
  <si>
    <t>Krása Pavel</t>
  </si>
  <si>
    <t>Podhorcová Elena Ema</t>
  </si>
  <si>
    <t>Špachmanová Markéta</t>
  </si>
  <si>
    <t>Toptéjová Nelly</t>
  </si>
  <si>
    <t>Šimlová Lucie</t>
  </si>
  <si>
    <t>Široká Barbora</t>
  </si>
  <si>
    <t>Hirková Jolana</t>
  </si>
  <si>
    <t>Kepková Tereza</t>
  </si>
  <si>
    <t>Zábranská Martina</t>
  </si>
  <si>
    <t>Schneiderwindová Kateřina</t>
  </si>
  <si>
    <t>Nýřany</t>
  </si>
  <si>
    <t>Charouzová Štěpánka</t>
  </si>
  <si>
    <t>Parisis Christina</t>
  </si>
  <si>
    <t>Maškovská Nelly</t>
  </si>
  <si>
    <t>Novák David</t>
  </si>
  <si>
    <t>Majer René</t>
  </si>
  <si>
    <t>Vild Daniel</t>
  </si>
  <si>
    <t>Polívka Matěj</t>
  </si>
  <si>
    <t>Svoboda Aleš</t>
  </si>
  <si>
    <t>Bartoš Vojtěch</t>
  </si>
  <si>
    <t>Nový Jiří</t>
  </si>
  <si>
    <t>Vrba Matyáš</t>
  </si>
  <si>
    <t>Královec Matyáš</t>
  </si>
  <si>
    <t>Milavče</t>
  </si>
  <si>
    <t>Vaněk Adam</t>
  </si>
  <si>
    <t>čas běhu 1</t>
  </si>
  <si>
    <t>čas běhu 2</t>
  </si>
  <si>
    <t>Start.č.</t>
  </si>
  <si>
    <t>čas běhu lepší 1/2</t>
  </si>
  <si>
    <t>PŘÍPRAVKA - ruční zápis stopky</t>
  </si>
  <si>
    <t>Poslední Brian</t>
  </si>
  <si>
    <t>Makuňová Helena</t>
  </si>
  <si>
    <t>Hoch Milan</t>
  </si>
  <si>
    <t>Stropnická Antonie</t>
  </si>
  <si>
    <t>3 žluté</t>
  </si>
  <si>
    <t>Ripová Anežka</t>
  </si>
  <si>
    <t>Chotíkov</t>
  </si>
  <si>
    <t>Krojová Tereza</t>
  </si>
  <si>
    <t>6 žl.</t>
  </si>
  <si>
    <t>5 žl.</t>
  </si>
  <si>
    <t>4 žl.</t>
  </si>
  <si>
    <t>7 žl.</t>
  </si>
  <si>
    <t>2 žl.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</si>
</sst>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20"/>
      <name val="Arial CE"/>
      <family val="2"/>
      <charset val="238"/>
    </font>
    <font>
      <sz val="11"/>
      <color theme="1"/>
      <name val="Arial Black"/>
      <family val="2"/>
      <charset val="238"/>
    </font>
    <font>
      <b/>
      <sz val="14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8"/>
      <name val="Arial CE"/>
      <family val="2"/>
      <charset val="238"/>
    </font>
    <font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locked="0" hidden="1"/>
    </xf>
    <xf numFmtId="2" fontId="3" fillId="0" borderId="7" xfId="0" applyNumberFormat="1" applyFont="1" applyBorder="1" applyAlignment="1" applyProtection="1">
      <alignment horizontal="center" vertical="center"/>
      <protection locked="0"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2" fontId="3" fillId="0" borderId="12" xfId="0" applyNumberFormat="1" applyFont="1" applyBorder="1" applyAlignment="1" applyProtection="1">
      <alignment horizontal="center" vertical="center"/>
      <protection locked="0" hidden="1"/>
    </xf>
    <xf numFmtId="0" fontId="8" fillId="0" borderId="14" xfId="0" applyFont="1" applyBorder="1" applyAlignment="1">
      <alignment horizontal="center"/>
    </xf>
    <xf numFmtId="2" fontId="9" fillId="0" borderId="2" xfId="0" applyNumberFormat="1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0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  <protection locked="0" hidden="1"/>
    </xf>
    <xf numFmtId="2" fontId="3" fillId="0" borderId="4" xfId="0" applyNumberFormat="1" applyFont="1" applyBorder="1" applyAlignment="1" applyProtection="1">
      <alignment horizontal="center" vertical="center"/>
      <protection locked="0" hidden="1"/>
    </xf>
    <xf numFmtId="0" fontId="8" fillId="0" borderId="13" xfId="0" applyFont="1" applyBorder="1" applyAlignment="1">
      <alignment horizontal="center"/>
    </xf>
    <xf numFmtId="0" fontId="11" fillId="0" borderId="18" xfId="0" applyFont="1" applyBorder="1" applyAlignment="1">
      <alignment vertical="center"/>
    </xf>
    <xf numFmtId="2" fontId="3" fillId="0" borderId="18" xfId="0" applyNumberFormat="1" applyFont="1" applyBorder="1" applyAlignment="1" applyProtection="1">
      <alignment horizontal="center" vertical="center"/>
      <protection locked="0" hidden="1"/>
    </xf>
    <xf numFmtId="2" fontId="9" fillId="0" borderId="18" xfId="0" applyNumberFormat="1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indent="1"/>
    </xf>
    <xf numFmtId="2" fontId="3" fillId="0" borderId="22" xfId="0" applyNumberFormat="1" applyFont="1" applyBorder="1" applyAlignment="1" applyProtection="1">
      <alignment horizontal="center" vertical="center"/>
      <protection locked="0" hidden="1"/>
    </xf>
    <xf numFmtId="2" fontId="9" fillId="0" borderId="22" xfId="0" applyNumberFormat="1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>
      <alignment horizontal="left" vertical="center" indent="1"/>
    </xf>
    <xf numFmtId="2" fontId="3" fillId="0" borderId="25" xfId="0" applyNumberFormat="1" applyFont="1" applyBorder="1" applyAlignment="1" applyProtection="1">
      <alignment horizontal="center" vertical="center"/>
      <protection locked="0" hidden="1"/>
    </xf>
    <xf numFmtId="2" fontId="9" fillId="0" borderId="25" xfId="0" applyNumberFormat="1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>
      <alignment horizontal="left" vertical="center" indent="1"/>
    </xf>
    <xf numFmtId="0" fontId="0" fillId="0" borderId="18" xfId="0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49" fontId="12" fillId="2" borderId="15" xfId="0" applyNumberFormat="1" applyFont="1" applyFill="1" applyBorder="1" applyAlignment="1" applyProtection="1">
      <alignment horizontal="center" vertical="center"/>
      <protection hidden="1"/>
    </xf>
    <xf numFmtId="49" fontId="12" fillId="2" borderId="16" xfId="0" applyNumberFormat="1" applyFont="1" applyFill="1" applyBorder="1" applyAlignment="1" applyProtection="1">
      <alignment horizontal="center" vertical="center"/>
      <protection hidden="1"/>
    </xf>
    <xf numFmtId="49" fontId="12" fillId="2" borderId="17" xfId="0" applyNumberFormat="1" applyFont="1" applyFill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373380</xdr:colOff>
      <xdr:row>0</xdr:row>
      <xdr:rowOff>0</xdr:rowOff>
    </xdr:from>
    <xdr:to>
      <xdr:col>6</xdr:col>
      <xdr:colOff>328500</xdr:colOff>
      <xdr:row>1</xdr:row>
      <xdr:rowOff>62820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3F63FB-A680-4493-A771-6A7376D73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240" y="0"/>
          <a:ext cx="90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251460</xdr:colOff>
      <xdr:row>1</xdr:row>
      <xdr:rowOff>106680</xdr:rowOff>
    </xdr:from>
    <xdr:to>
      <xdr:col>6</xdr:col>
      <xdr:colOff>382158</xdr:colOff>
      <xdr:row>3</xdr:row>
      <xdr:rowOff>116160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F42CE5C-AEF8-42E1-8F45-F4F0155CC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6320" y="403860"/>
          <a:ext cx="1075578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289560</xdr:colOff>
      <xdr:row>0</xdr:row>
      <xdr:rowOff>0</xdr:rowOff>
    </xdr:from>
    <xdr:to>
      <xdr:col>6</xdr:col>
      <xdr:colOff>450420</xdr:colOff>
      <xdr:row>1</xdr:row>
      <xdr:rowOff>62820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9A7AD31-205D-43CF-5C2C-84DA927EE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4420" y="0"/>
          <a:ext cx="90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</xdr:row>
      <xdr:rowOff>68580</xdr:rowOff>
    </xdr:from>
    <xdr:to>
      <xdr:col>6</xdr:col>
      <xdr:colOff>526938</xdr:colOff>
      <xdr:row>3</xdr:row>
      <xdr:rowOff>78060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2405ED6-E62F-8F80-EAC9-BCE7D692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5360" y="365760"/>
          <a:ext cx="1075578" cy="3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0</xdr:rowOff>
    </xdr:from>
    <xdr:to>
      <xdr:col>6</xdr:col>
      <xdr:colOff>488522</xdr:colOff>
      <xdr:row>1</xdr:row>
      <xdr:rowOff>62820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464681-1846-E7BE-0C07-0463EB1D5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205740</xdr:colOff>
      <xdr:row>1</xdr:row>
      <xdr:rowOff>68580</xdr:rowOff>
    </xdr:from>
    <xdr:to>
      <xdr:col>6</xdr:col>
      <xdr:colOff>539589</xdr:colOff>
      <xdr:row>3</xdr:row>
      <xdr:rowOff>77755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1516004-3BC7-5063-6862-FA475D98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0620" y="365760"/>
          <a:ext cx="1072989" cy="35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266701</xdr:colOff>
      <xdr:row>0</xdr:row>
      <xdr:rowOff>0</xdr:rowOff>
    </xdr:from>
    <xdr:to>
      <xdr:col>6</xdr:col>
      <xdr:colOff>427562</xdr:colOff>
      <xdr:row>1</xdr:row>
      <xdr:rowOff>62820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6B92C49-F413-EFBB-6179-6F727FEC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156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205740</xdr:colOff>
      <xdr:row>1</xdr:row>
      <xdr:rowOff>91440</xdr:rowOff>
    </xdr:from>
    <xdr:to>
      <xdr:col>6</xdr:col>
      <xdr:colOff>539589</xdr:colOff>
      <xdr:row>3</xdr:row>
      <xdr:rowOff>100615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5347526-0300-55CC-E288-1D034548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388620"/>
          <a:ext cx="1072989" cy="359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259081</xdr:colOff>
      <xdr:row>0</xdr:row>
      <xdr:rowOff>0</xdr:rowOff>
    </xdr:from>
    <xdr:to>
      <xdr:col>6</xdr:col>
      <xdr:colOff>419942</xdr:colOff>
      <xdr:row>1</xdr:row>
      <xdr:rowOff>62820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5944283-DF82-54DC-CC70-16A45412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348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1</xdr:row>
      <xdr:rowOff>83820</xdr:rowOff>
    </xdr:from>
    <xdr:to>
      <xdr:col>6</xdr:col>
      <xdr:colOff>509109</xdr:colOff>
      <xdr:row>3</xdr:row>
      <xdr:rowOff>92995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D523EF4-26BD-D753-D88F-58A6D34D2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9660" y="381000"/>
          <a:ext cx="1072989" cy="359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274321</xdr:colOff>
      <xdr:row>0</xdr:row>
      <xdr:rowOff>0</xdr:rowOff>
    </xdr:from>
    <xdr:to>
      <xdr:col>6</xdr:col>
      <xdr:colOff>435182</xdr:colOff>
      <xdr:row>1</xdr:row>
      <xdr:rowOff>62820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659E0EA-7EA4-21D0-525E-C19FFA92F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918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1</xdr:row>
      <xdr:rowOff>106680</xdr:rowOff>
    </xdr:from>
    <xdr:to>
      <xdr:col>6</xdr:col>
      <xdr:colOff>516729</xdr:colOff>
      <xdr:row>3</xdr:row>
      <xdr:rowOff>115855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A2F370-4743-FBAD-2976-5C59E133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7740" y="403860"/>
          <a:ext cx="1072989" cy="359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259081</xdr:colOff>
      <xdr:row>0</xdr:row>
      <xdr:rowOff>0</xdr:rowOff>
    </xdr:from>
    <xdr:to>
      <xdr:col>6</xdr:col>
      <xdr:colOff>419942</xdr:colOff>
      <xdr:row>1</xdr:row>
      <xdr:rowOff>62820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D6A557B-1FB5-07DB-CB59-B2E7A2D1F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252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1</xdr:row>
      <xdr:rowOff>83820</xdr:rowOff>
    </xdr:from>
    <xdr:to>
      <xdr:col>6</xdr:col>
      <xdr:colOff>509109</xdr:colOff>
      <xdr:row>3</xdr:row>
      <xdr:rowOff>92995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EB52AF7-2421-1602-1782-51B01B1F7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381000"/>
          <a:ext cx="1072989" cy="359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274321</xdr:colOff>
      <xdr:row>0</xdr:row>
      <xdr:rowOff>0</xdr:rowOff>
    </xdr:from>
    <xdr:to>
      <xdr:col>6</xdr:col>
      <xdr:colOff>435182</xdr:colOff>
      <xdr:row>1</xdr:row>
      <xdr:rowOff>62820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253CFF8-7D78-C23D-FA1C-90248D966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9181" y="0"/>
          <a:ext cx="900001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198120</xdr:colOff>
      <xdr:row>1</xdr:row>
      <xdr:rowOff>91440</xdr:rowOff>
    </xdr:from>
    <xdr:to>
      <xdr:col>6</xdr:col>
      <xdr:colOff>531969</xdr:colOff>
      <xdr:row>3</xdr:row>
      <xdr:rowOff>100615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7A17F8F-430B-A867-0DBE-2121DB8B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2980" y="388620"/>
          <a:ext cx="1072989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BFDD-1E35-4C97-9730-A1AE6734F6CF}">
  <sheetPr>
    <pageSetUpPr fitToPage="1"/>
  </sheetPr>
  <dimension ref="A1:G27"/>
  <sheetViews>
    <sheetView workbookViewId="0">
      <pane ySplit="5" topLeftCell="A6" activePane="bottomLeft" state="frozen"/>
      <selection pane="bottomLeft" activeCell="D9" sqref="D9"/>
    </sheetView>
  </sheetViews>
  <sheetFormatPr defaultRowHeight="15" x14ac:dyDescent="0.25"/>
  <cols>
    <col min="2" max="2" width="23.7109375" customWidth="1"/>
    <col min="3" max="3" width="18.7109375" customWidth="1"/>
    <col min="4" max="6" width="13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186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15.75" thickBot="1" x14ac:dyDescent="0.3">
      <c r="A5" s="6" t="s">
        <v>184</v>
      </c>
      <c r="B5" s="15" t="s">
        <v>7</v>
      </c>
      <c r="C5" s="6" t="s">
        <v>1</v>
      </c>
      <c r="D5" s="19" t="s">
        <v>182</v>
      </c>
      <c r="E5" s="16" t="s">
        <v>183</v>
      </c>
      <c r="F5" s="10" t="s">
        <v>6</v>
      </c>
    </row>
    <row r="6" spans="1:7" ht="25.15" customHeight="1" x14ac:dyDescent="0.25">
      <c r="A6" s="36">
        <v>1</v>
      </c>
      <c r="B6" s="37" t="s">
        <v>17</v>
      </c>
      <c r="C6" s="37" t="s">
        <v>18</v>
      </c>
      <c r="D6" s="38"/>
      <c r="E6" s="38"/>
      <c r="F6" s="39"/>
    </row>
    <row r="7" spans="1:7" ht="25.15" customHeight="1" x14ac:dyDescent="0.25">
      <c r="A7" s="40">
        <v>2</v>
      </c>
      <c r="B7" s="23" t="s">
        <v>35</v>
      </c>
      <c r="C7" s="23" t="s">
        <v>36</v>
      </c>
      <c r="D7" s="34"/>
      <c r="E7" s="34"/>
      <c r="F7" s="35"/>
      <c r="G7" t="s">
        <v>16</v>
      </c>
    </row>
    <row r="8" spans="1:7" ht="25.15" customHeight="1" x14ac:dyDescent="0.25">
      <c r="A8" s="40">
        <v>3</v>
      </c>
      <c r="B8" s="23" t="s">
        <v>21</v>
      </c>
      <c r="C8" s="23" t="s">
        <v>22</v>
      </c>
      <c r="D8" s="34"/>
      <c r="E8" s="34"/>
      <c r="F8" s="35"/>
    </row>
    <row r="9" spans="1:7" ht="25.15" customHeight="1" x14ac:dyDescent="0.25">
      <c r="A9" s="40">
        <v>4</v>
      </c>
      <c r="B9" s="23" t="s">
        <v>23</v>
      </c>
      <c r="C9" s="23" t="s">
        <v>24</v>
      </c>
      <c r="D9" s="34"/>
      <c r="E9" s="34"/>
      <c r="F9" s="35"/>
    </row>
    <row r="10" spans="1:7" ht="25.15" customHeight="1" x14ac:dyDescent="0.25">
      <c r="A10" s="40">
        <v>5</v>
      </c>
      <c r="B10" s="23" t="s">
        <v>25</v>
      </c>
      <c r="C10" s="23" t="s">
        <v>20</v>
      </c>
      <c r="D10" s="34"/>
      <c r="E10" s="34"/>
      <c r="F10" s="35"/>
    </row>
    <row r="11" spans="1:7" ht="25.15" customHeight="1" x14ac:dyDescent="0.25">
      <c r="A11" s="40">
        <v>6</v>
      </c>
      <c r="B11" s="23" t="s">
        <v>26</v>
      </c>
      <c r="C11" s="23" t="s">
        <v>27</v>
      </c>
      <c r="D11" s="34"/>
      <c r="E11" s="34"/>
      <c r="F11" s="35"/>
    </row>
    <row r="12" spans="1:7" ht="25.15" customHeight="1" x14ac:dyDescent="0.25">
      <c r="A12" s="40">
        <v>7</v>
      </c>
      <c r="B12" s="23" t="s">
        <v>28</v>
      </c>
      <c r="C12" s="23" t="s">
        <v>22</v>
      </c>
      <c r="D12" s="34"/>
      <c r="E12" s="34"/>
      <c r="F12" s="35"/>
    </row>
    <row r="13" spans="1:7" ht="25.15" customHeight="1" x14ac:dyDescent="0.25">
      <c r="A13" s="40">
        <v>8</v>
      </c>
      <c r="B13" s="23" t="s">
        <v>29</v>
      </c>
      <c r="C13" s="23" t="s">
        <v>30</v>
      </c>
      <c r="D13" s="34"/>
      <c r="E13" s="34"/>
      <c r="F13" s="35"/>
    </row>
    <row r="14" spans="1:7" ht="25.15" customHeight="1" x14ac:dyDescent="0.25">
      <c r="A14" s="40">
        <v>9</v>
      </c>
      <c r="B14" s="23" t="s">
        <v>31</v>
      </c>
      <c r="C14" s="23" t="s">
        <v>32</v>
      </c>
      <c r="D14" s="34"/>
      <c r="E14" s="34"/>
      <c r="F14" s="35"/>
    </row>
    <row r="15" spans="1:7" ht="25.15" customHeight="1" x14ac:dyDescent="0.25">
      <c r="A15" s="40">
        <v>10</v>
      </c>
      <c r="B15" s="23" t="s">
        <v>33</v>
      </c>
      <c r="C15" s="23" t="s">
        <v>18</v>
      </c>
      <c r="D15" s="34"/>
      <c r="E15" s="34"/>
      <c r="F15" s="35"/>
    </row>
    <row r="16" spans="1:7" ht="25.15" customHeight="1" x14ac:dyDescent="0.25">
      <c r="A16" s="40">
        <v>11</v>
      </c>
      <c r="B16" s="23" t="s">
        <v>34</v>
      </c>
      <c r="C16" s="23" t="s">
        <v>22</v>
      </c>
      <c r="D16" s="34"/>
      <c r="E16" s="34"/>
      <c r="F16" s="35"/>
    </row>
    <row r="17" spans="1:6" ht="25.15" customHeight="1" x14ac:dyDescent="0.25">
      <c r="A17" s="40">
        <v>12</v>
      </c>
      <c r="B17" s="23" t="s">
        <v>19</v>
      </c>
      <c r="C17" s="23" t="s">
        <v>20</v>
      </c>
      <c r="D17" s="34"/>
      <c r="E17" s="34"/>
      <c r="F17" s="35"/>
    </row>
    <row r="18" spans="1:6" ht="25.15" customHeight="1" x14ac:dyDescent="0.25">
      <c r="A18" s="40">
        <v>13</v>
      </c>
      <c r="B18" s="23" t="s">
        <v>37</v>
      </c>
      <c r="C18" s="23" t="s">
        <v>38</v>
      </c>
      <c r="D18" s="34"/>
      <c r="E18" s="34"/>
      <c r="F18" s="35"/>
    </row>
    <row r="19" spans="1:6" ht="25.15" customHeight="1" x14ac:dyDescent="0.25">
      <c r="A19" s="40">
        <v>14</v>
      </c>
      <c r="B19" s="23" t="s">
        <v>39</v>
      </c>
      <c r="C19" s="23" t="s">
        <v>22</v>
      </c>
      <c r="D19" s="34"/>
      <c r="E19" s="34"/>
      <c r="F19" s="35"/>
    </row>
    <row r="20" spans="1:6" ht="25.15" customHeight="1" x14ac:dyDescent="0.25">
      <c r="A20" s="40">
        <v>15</v>
      </c>
      <c r="B20" s="23" t="s">
        <v>40</v>
      </c>
      <c r="C20" s="23" t="s">
        <v>27</v>
      </c>
      <c r="D20" s="34"/>
      <c r="E20" s="34"/>
      <c r="F20" s="35"/>
    </row>
    <row r="21" spans="1:6" ht="25.15" customHeight="1" x14ac:dyDescent="0.25">
      <c r="A21" s="40">
        <v>16</v>
      </c>
      <c r="B21" s="23" t="s">
        <v>41</v>
      </c>
      <c r="C21" s="23" t="s">
        <v>18</v>
      </c>
      <c r="D21" s="34"/>
      <c r="E21" s="34"/>
      <c r="F21" s="35"/>
    </row>
    <row r="22" spans="1:6" ht="25.15" customHeight="1" x14ac:dyDescent="0.25">
      <c r="A22" s="40">
        <v>17</v>
      </c>
      <c r="B22" s="23" t="s">
        <v>42</v>
      </c>
      <c r="C22" s="23" t="s">
        <v>22</v>
      </c>
      <c r="D22" s="34"/>
      <c r="E22" s="34"/>
      <c r="F22" s="35"/>
    </row>
    <row r="23" spans="1:6" ht="25.15" customHeight="1" x14ac:dyDescent="0.25">
      <c r="A23" s="40">
        <v>18</v>
      </c>
      <c r="B23" s="23" t="s">
        <v>43</v>
      </c>
      <c r="C23" s="23" t="s">
        <v>30</v>
      </c>
      <c r="D23" s="34"/>
      <c r="E23" s="34"/>
      <c r="F23" s="35"/>
    </row>
    <row r="24" spans="1:6" ht="25.15" customHeight="1" x14ac:dyDescent="0.25">
      <c r="A24" s="40">
        <v>19</v>
      </c>
      <c r="B24" s="23" t="s">
        <v>44</v>
      </c>
      <c r="C24" s="23" t="s">
        <v>18</v>
      </c>
      <c r="D24" s="34"/>
      <c r="E24" s="34"/>
      <c r="F24" s="35"/>
    </row>
    <row r="25" spans="1:6" ht="25.15" customHeight="1" x14ac:dyDescent="0.25">
      <c r="A25" s="41">
        <v>20</v>
      </c>
      <c r="B25" s="23" t="s">
        <v>179</v>
      </c>
      <c r="C25" s="23" t="s">
        <v>180</v>
      </c>
      <c r="D25" s="34"/>
      <c r="E25" s="34"/>
      <c r="F25" s="35"/>
    </row>
    <row r="26" spans="1:6" ht="25.15" customHeight="1" x14ac:dyDescent="0.25">
      <c r="A26" s="41" t="s">
        <v>191</v>
      </c>
      <c r="B26" s="23" t="s">
        <v>190</v>
      </c>
      <c r="C26" s="23" t="s">
        <v>45</v>
      </c>
      <c r="D26" s="34"/>
      <c r="E26" s="34"/>
      <c r="F26" s="35"/>
    </row>
    <row r="27" spans="1:6" ht="25.15" customHeight="1" thickBot="1" x14ac:dyDescent="0.3">
      <c r="A27" s="42"/>
      <c r="B27" s="43"/>
      <c r="C27" s="43"/>
      <c r="D27" s="44"/>
      <c r="E27" s="44"/>
      <c r="F27" s="45"/>
    </row>
  </sheetData>
  <mergeCells count="4">
    <mergeCell ref="A1:E1"/>
    <mergeCell ref="A3:B3"/>
    <mergeCell ref="C3:E3"/>
    <mergeCell ref="D4:E4"/>
  </mergeCells>
  <pageMargins left="0.25" right="0.25" top="0.75" bottom="0.75" header="0.3" footer="0.3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0.7109375" customWidth="1"/>
    <col min="3" max="3" width="15.7109375" customWidth="1"/>
    <col min="4" max="6" width="10.7109375" customWidth="1"/>
  </cols>
  <sheetData>
    <row r="1" spans="1:8" ht="24" thickBot="1" x14ac:dyDescent="0.3">
      <c r="A1" s="59" t="s">
        <v>15</v>
      </c>
      <c r="B1" s="60"/>
      <c r="C1" s="60"/>
      <c r="D1" s="60"/>
      <c r="E1" s="61"/>
      <c r="F1" s="2"/>
    </row>
    <row r="2" spans="1:8" ht="10.15" customHeight="1" thickBot="1" x14ac:dyDescent="0.3">
      <c r="A2" s="1"/>
      <c r="B2" s="17"/>
      <c r="C2" s="18"/>
      <c r="D2" s="18"/>
      <c r="E2" s="18"/>
      <c r="F2" s="2"/>
    </row>
    <row r="3" spans="1:8" ht="18.75" thickBot="1" x14ac:dyDescent="0.3">
      <c r="A3" s="62" t="s">
        <v>4</v>
      </c>
      <c r="B3" s="63"/>
      <c r="C3" s="64" t="s">
        <v>5</v>
      </c>
      <c r="D3" s="64"/>
      <c r="E3" s="65"/>
      <c r="F3" s="3"/>
    </row>
    <row r="4" spans="1:8" ht="15.75" thickBot="1" x14ac:dyDescent="0.3">
      <c r="A4" s="4"/>
      <c r="B4" s="14"/>
      <c r="C4" s="4"/>
      <c r="D4" s="66"/>
      <c r="E4" s="66"/>
      <c r="F4" s="5"/>
    </row>
    <row r="5" spans="1:8" ht="26.25" thickBot="1" x14ac:dyDescent="0.3">
      <c r="A5" s="6" t="s">
        <v>0</v>
      </c>
      <c r="B5" s="15" t="s">
        <v>7</v>
      </c>
      <c r="C5" s="6" t="s">
        <v>1</v>
      </c>
      <c r="D5" s="19" t="s">
        <v>185</v>
      </c>
      <c r="E5" s="16" t="s">
        <v>6</v>
      </c>
      <c r="F5" s="10" t="s">
        <v>14</v>
      </c>
      <c r="G5" s="13" t="s">
        <v>3</v>
      </c>
    </row>
    <row r="6" spans="1:8" ht="19.5" thickBot="1" x14ac:dyDescent="0.35">
      <c r="A6" s="24">
        <v>3</v>
      </c>
      <c r="B6" s="23" t="s">
        <v>21</v>
      </c>
      <c r="C6" s="23" t="s">
        <v>22</v>
      </c>
      <c r="D6" s="30">
        <v>44.69</v>
      </c>
      <c r="E6" s="31"/>
      <c r="F6" s="22">
        <f t="shared" ref="F6:F26" si="0">SUM(D6+E6)</f>
        <v>44.69</v>
      </c>
      <c r="G6" s="32">
        <v>1</v>
      </c>
    </row>
    <row r="7" spans="1:8" ht="19.5" thickBot="1" x14ac:dyDescent="0.35">
      <c r="A7" s="24">
        <v>2</v>
      </c>
      <c r="B7" s="23" t="s">
        <v>35</v>
      </c>
      <c r="C7" s="23" t="s">
        <v>36</v>
      </c>
      <c r="D7" s="8">
        <v>49.87</v>
      </c>
      <c r="E7" s="9"/>
      <c r="F7" s="22">
        <f t="shared" si="0"/>
        <v>49.87</v>
      </c>
      <c r="G7" s="21">
        <v>2</v>
      </c>
      <c r="H7" t="s">
        <v>16</v>
      </c>
    </row>
    <row r="8" spans="1:8" ht="19.5" thickBot="1" x14ac:dyDescent="0.35">
      <c r="A8" s="24">
        <v>19</v>
      </c>
      <c r="B8" s="23" t="s">
        <v>44</v>
      </c>
      <c r="C8" s="23" t="s">
        <v>18</v>
      </c>
      <c r="D8" s="8">
        <v>52.91</v>
      </c>
      <c r="E8" s="9"/>
      <c r="F8" s="22">
        <f t="shared" si="0"/>
        <v>52.91</v>
      </c>
      <c r="G8" s="21">
        <v>3</v>
      </c>
    </row>
    <row r="9" spans="1:8" ht="19.5" thickBot="1" x14ac:dyDescent="0.35">
      <c r="A9" s="24">
        <v>9</v>
      </c>
      <c r="B9" s="23" t="s">
        <v>31</v>
      </c>
      <c r="C9" s="23" t="s">
        <v>32</v>
      </c>
      <c r="D9" s="8">
        <v>53</v>
      </c>
      <c r="E9" s="9"/>
      <c r="F9" s="22">
        <f t="shared" si="0"/>
        <v>53</v>
      </c>
      <c r="G9" s="21">
        <v>4</v>
      </c>
    </row>
    <row r="10" spans="1:8" ht="19.5" thickBot="1" x14ac:dyDescent="0.35">
      <c r="A10" s="25">
        <v>1</v>
      </c>
      <c r="B10" s="23" t="s">
        <v>17</v>
      </c>
      <c r="C10" s="23" t="s">
        <v>18</v>
      </c>
      <c r="D10" s="8">
        <v>55.25</v>
      </c>
      <c r="E10" s="9"/>
      <c r="F10" s="22">
        <f t="shared" si="0"/>
        <v>55.25</v>
      </c>
      <c r="G10" s="21">
        <v>5</v>
      </c>
    </row>
    <row r="11" spans="1:8" ht="19.5" thickBot="1" x14ac:dyDescent="0.35">
      <c r="A11" s="24">
        <v>14</v>
      </c>
      <c r="B11" s="23" t="s">
        <v>39</v>
      </c>
      <c r="C11" s="23" t="s">
        <v>22</v>
      </c>
      <c r="D11" s="8">
        <v>57.94</v>
      </c>
      <c r="E11" s="9"/>
      <c r="F11" s="22">
        <f t="shared" si="0"/>
        <v>57.94</v>
      </c>
      <c r="G11" s="21">
        <v>6</v>
      </c>
    </row>
    <row r="12" spans="1:8" ht="19.5" thickBot="1" x14ac:dyDescent="0.35">
      <c r="A12" s="24">
        <v>8</v>
      </c>
      <c r="B12" s="23" t="s">
        <v>29</v>
      </c>
      <c r="C12" s="23" t="s">
        <v>30</v>
      </c>
      <c r="D12" s="8">
        <v>60.59</v>
      </c>
      <c r="E12" s="9"/>
      <c r="F12" s="22">
        <f t="shared" si="0"/>
        <v>60.59</v>
      </c>
      <c r="G12" s="21">
        <v>7</v>
      </c>
    </row>
    <row r="13" spans="1:8" ht="19.5" thickBot="1" x14ac:dyDescent="0.35">
      <c r="A13" s="48">
        <v>20</v>
      </c>
      <c r="B13" s="23" t="s">
        <v>179</v>
      </c>
      <c r="C13" s="23" t="s">
        <v>180</v>
      </c>
      <c r="D13" s="8">
        <v>61</v>
      </c>
      <c r="E13" s="9"/>
      <c r="F13" s="22">
        <f t="shared" si="0"/>
        <v>61</v>
      </c>
      <c r="G13" s="21">
        <v>8</v>
      </c>
    </row>
    <row r="14" spans="1:8" ht="19.5" thickBot="1" x14ac:dyDescent="0.35">
      <c r="A14" s="24">
        <v>15</v>
      </c>
      <c r="B14" s="23" t="s">
        <v>40</v>
      </c>
      <c r="C14" s="23" t="s">
        <v>27</v>
      </c>
      <c r="D14" s="8">
        <v>54.53</v>
      </c>
      <c r="E14" s="9">
        <v>10</v>
      </c>
      <c r="F14" s="22">
        <f t="shared" si="0"/>
        <v>64.53</v>
      </c>
      <c r="G14" s="21">
        <v>9</v>
      </c>
    </row>
    <row r="15" spans="1:8" ht="19.5" thickBot="1" x14ac:dyDescent="0.35">
      <c r="A15" s="24">
        <v>6</v>
      </c>
      <c r="B15" s="23" t="s">
        <v>26</v>
      </c>
      <c r="C15" s="23" t="s">
        <v>27</v>
      </c>
      <c r="D15" s="8">
        <v>67.72</v>
      </c>
      <c r="E15" s="9"/>
      <c r="F15" s="22">
        <f t="shared" si="0"/>
        <v>67.72</v>
      </c>
      <c r="G15" s="21">
        <v>10</v>
      </c>
    </row>
    <row r="16" spans="1:8" ht="19.5" thickBot="1" x14ac:dyDescent="0.35">
      <c r="A16" s="24">
        <v>16</v>
      </c>
      <c r="B16" s="23" t="s">
        <v>41</v>
      </c>
      <c r="C16" s="23" t="s">
        <v>18</v>
      </c>
      <c r="D16" s="8">
        <v>69.67</v>
      </c>
      <c r="E16" s="9"/>
      <c r="F16" s="22">
        <f t="shared" si="0"/>
        <v>69.67</v>
      </c>
      <c r="G16" s="21">
        <v>11</v>
      </c>
    </row>
    <row r="17" spans="1:7" ht="19.5" thickBot="1" x14ac:dyDescent="0.35">
      <c r="A17" s="24">
        <v>11</v>
      </c>
      <c r="B17" s="23" t="s">
        <v>34</v>
      </c>
      <c r="C17" s="23" t="s">
        <v>22</v>
      </c>
      <c r="D17" s="8">
        <v>70.66</v>
      </c>
      <c r="E17" s="9"/>
      <c r="F17" s="22">
        <f t="shared" si="0"/>
        <v>70.66</v>
      </c>
      <c r="G17" s="21">
        <v>12</v>
      </c>
    </row>
    <row r="18" spans="1:7" ht="19.5" thickBot="1" x14ac:dyDescent="0.35">
      <c r="A18" s="24">
        <v>17</v>
      </c>
      <c r="B18" s="23" t="s">
        <v>194</v>
      </c>
      <c r="C18" s="23" t="s">
        <v>22</v>
      </c>
      <c r="D18" s="12">
        <v>74.84</v>
      </c>
      <c r="E18" s="20"/>
      <c r="F18" s="22">
        <f t="shared" si="0"/>
        <v>74.84</v>
      </c>
      <c r="G18" s="21">
        <v>13</v>
      </c>
    </row>
    <row r="19" spans="1:7" ht="19.5" thickBot="1" x14ac:dyDescent="0.35">
      <c r="A19" s="24">
        <v>12</v>
      </c>
      <c r="B19" s="23" t="s">
        <v>19</v>
      </c>
      <c r="C19" s="23" t="s">
        <v>20</v>
      </c>
      <c r="D19" s="8">
        <v>76.5</v>
      </c>
      <c r="E19" s="9"/>
      <c r="F19" s="22">
        <f t="shared" si="0"/>
        <v>76.5</v>
      </c>
      <c r="G19" s="21">
        <v>14</v>
      </c>
    </row>
    <row r="20" spans="1:7" ht="19.5" thickBot="1" x14ac:dyDescent="0.35">
      <c r="A20" s="24">
        <v>18</v>
      </c>
      <c r="B20" s="23" t="s">
        <v>43</v>
      </c>
      <c r="C20" s="23" t="s">
        <v>30</v>
      </c>
      <c r="D20" s="8">
        <v>88.72</v>
      </c>
      <c r="E20" s="9"/>
      <c r="F20" s="22">
        <f t="shared" si="0"/>
        <v>88.72</v>
      </c>
      <c r="G20" s="21">
        <v>15</v>
      </c>
    </row>
    <row r="21" spans="1:7" ht="19.5" thickBot="1" x14ac:dyDescent="0.35">
      <c r="A21" s="24">
        <v>10</v>
      </c>
      <c r="B21" s="23" t="s">
        <v>33</v>
      </c>
      <c r="C21" s="23" t="s">
        <v>18</v>
      </c>
      <c r="D21" s="8">
        <v>80.75</v>
      </c>
      <c r="E21" s="9">
        <v>10</v>
      </c>
      <c r="F21" s="22">
        <f t="shared" si="0"/>
        <v>90.75</v>
      </c>
      <c r="G21" s="21">
        <v>16</v>
      </c>
    </row>
    <row r="22" spans="1:7" ht="19.5" thickBot="1" x14ac:dyDescent="0.35">
      <c r="A22" s="24">
        <v>13</v>
      </c>
      <c r="B22" s="23" t="s">
        <v>37</v>
      </c>
      <c r="C22" s="23" t="s">
        <v>38</v>
      </c>
      <c r="D22" s="8">
        <v>110.62</v>
      </c>
      <c r="E22" s="9"/>
      <c r="F22" s="22">
        <f t="shared" si="0"/>
        <v>110.62</v>
      </c>
      <c r="G22" s="21">
        <v>17</v>
      </c>
    </row>
    <row r="23" spans="1:7" ht="19.5" thickBot="1" x14ac:dyDescent="0.35">
      <c r="A23" s="48" t="s">
        <v>191</v>
      </c>
      <c r="B23" s="23" t="s">
        <v>190</v>
      </c>
      <c r="C23" s="23" t="s">
        <v>45</v>
      </c>
      <c r="D23" s="8">
        <v>111.31</v>
      </c>
      <c r="E23" s="9"/>
      <c r="F23" s="22">
        <f t="shared" si="0"/>
        <v>111.31</v>
      </c>
      <c r="G23" s="21">
        <v>18</v>
      </c>
    </row>
    <row r="24" spans="1:7" ht="19.5" thickBot="1" x14ac:dyDescent="0.35">
      <c r="A24" s="24"/>
      <c r="B24" s="23"/>
      <c r="C24" s="23"/>
      <c r="D24" s="8">
        <v>999</v>
      </c>
      <c r="E24" s="9"/>
      <c r="F24" s="22">
        <f t="shared" si="0"/>
        <v>999</v>
      </c>
      <c r="G24" s="21">
        <v>19</v>
      </c>
    </row>
    <row r="25" spans="1:7" ht="19.5" thickBot="1" x14ac:dyDescent="0.35">
      <c r="A25" s="49"/>
      <c r="B25" s="23"/>
      <c r="C25" s="23"/>
      <c r="D25" s="8">
        <v>999</v>
      </c>
      <c r="E25" s="9"/>
      <c r="F25" s="22">
        <f t="shared" si="0"/>
        <v>999</v>
      </c>
      <c r="G25" s="21">
        <v>20</v>
      </c>
    </row>
    <row r="26" spans="1:7" ht="19.5" thickBot="1" x14ac:dyDescent="0.35">
      <c r="A26" s="49"/>
      <c r="B26" s="23"/>
      <c r="C26" s="23"/>
      <c r="D26" s="8">
        <v>999</v>
      </c>
      <c r="E26" s="9"/>
      <c r="F26" s="22">
        <f t="shared" si="0"/>
        <v>999</v>
      </c>
      <c r="G26" s="21">
        <v>21</v>
      </c>
    </row>
    <row r="27" spans="1:7" ht="19.5" thickBot="1" x14ac:dyDescent="0.35">
      <c r="A27" s="7"/>
      <c r="B27" s="23"/>
      <c r="C27" s="23"/>
      <c r="D27" s="8"/>
      <c r="E27" s="9"/>
      <c r="F27" s="22">
        <f t="shared" ref="F27:F36" si="1">SUM(D27+E27)</f>
        <v>0</v>
      </c>
      <c r="G27" s="21">
        <v>22</v>
      </c>
    </row>
    <row r="28" spans="1:7" ht="19.5" thickBot="1" x14ac:dyDescent="0.35">
      <c r="A28" s="7"/>
      <c r="B28" s="23"/>
      <c r="C28" s="23"/>
      <c r="D28" s="8"/>
      <c r="E28" s="9"/>
      <c r="F28" s="22">
        <f t="shared" si="1"/>
        <v>0</v>
      </c>
      <c r="G28" s="21">
        <v>23</v>
      </c>
    </row>
    <row r="29" spans="1:7" ht="19.5" thickBot="1" x14ac:dyDescent="0.35">
      <c r="A29" s="7"/>
      <c r="B29" s="23"/>
      <c r="C29" s="23"/>
      <c r="D29" s="8"/>
      <c r="E29" s="9"/>
      <c r="F29" s="22">
        <f t="shared" si="1"/>
        <v>0</v>
      </c>
      <c r="G29" s="21">
        <v>24</v>
      </c>
    </row>
    <row r="30" spans="1:7" ht="19.5" thickBot="1" x14ac:dyDescent="0.35">
      <c r="A30" s="11"/>
      <c r="B30" s="23"/>
      <c r="C30" s="23"/>
      <c r="D30" s="12"/>
      <c r="E30" s="20"/>
      <c r="F30" s="22">
        <f t="shared" si="1"/>
        <v>0</v>
      </c>
      <c r="G30" s="21">
        <v>25</v>
      </c>
    </row>
    <row r="31" spans="1:7" ht="19.5" thickBot="1" x14ac:dyDescent="0.35">
      <c r="A31" s="7"/>
      <c r="B31" s="23"/>
      <c r="C31" s="23"/>
      <c r="D31" s="8"/>
      <c r="E31" s="9"/>
      <c r="F31" s="22">
        <f t="shared" si="1"/>
        <v>0</v>
      </c>
      <c r="G31" s="21">
        <v>26</v>
      </c>
    </row>
    <row r="32" spans="1:7" ht="19.5" thickBot="1" x14ac:dyDescent="0.35">
      <c r="A32" s="7"/>
      <c r="B32" s="23"/>
      <c r="C32" s="23"/>
      <c r="D32" s="8"/>
      <c r="E32" s="9"/>
      <c r="F32" s="22">
        <f t="shared" si="1"/>
        <v>0</v>
      </c>
      <c r="G32" s="21">
        <v>27</v>
      </c>
    </row>
    <row r="33" spans="1:7" ht="19.5" thickBot="1" x14ac:dyDescent="0.35">
      <c r="A33" s="7"/>
      <c r="B33" s="23"/>
      <c r="C33" s="23"/>
      <c r="D33" s="8"/>
      <c r="E33" s="9"/>
      <c r="F33" s="22">
        <f t="shared" si="1"/>
        <v>0</v>
      </c>
      <c r="G33" s="21">
        <v>28</v>
      </c>
    </row>
    <row r="34" spans="1:7" ht="19.5" thickBot="1" x14ac:dyDescent="0.35">
      <c r="A34" s="7"/>
      <c r="B34" s="23"/>
      <c r="C34" s="23"/>
      <c r="D34" s="8"/>
      <c r="E34" s="9"/>
      <c r="F34" s="22">
        <f t="shared" si="1"/>
        <v>0</v>
      </c>
      <c r="G34" s="21">
        <v>29</v>
      </c>
    </row>
    <row r="35" spans="1:7" ht="19.5" thickBot="1" x14ac:dyDescent="0.35">
      <c r="A35" s="7"/>
      <c r="B35" s="23"/>
      <c r="C35" s="23"/>
      <c r="D35" s="8"/>
      <c r="E35" s="9"/>
      <c r="F35" s="22">
        <f t="shared" si="1"/>
        <v>0</v>
      </c>
      <c r="G35" s="21">
        <v>30</v>
      </c>
    </row>
    <row r="36" spans="1:7" ht="18.75" x14ac:dyDescent="0.3">
      <c r="A36" s="7"/>
      <c r="B36" s="23"/>
      <c r="C36" s="23"/>
      <c r="D36" s="8"/>
      <c r="E36" s="9"/>
      <c r="F36" s="22">
        <f t="shared" si="1"/>
        <v>0</v>
      </c>
      <c r="G36" s="21">
        <v>31</v>
      </c>
    </row>
  </sheetData>
  <sortState xmlns:xlrd2="http://schemas.microsoft.com/office/spreadsheetml/2017/richdata2" ref="A6:F26">
    <sortCondition ref="F6:F26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3.140625" bestFit="1" customWidth="1"/>
    <col min="3" max="3" width="15.71093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8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4">
        <v>32</v>
      </c>
      <c r="B6" s="23" t="s">
        <v>54</v>
      </c>
      <c r="C6" s="23" t="s">
        <v>38</v>
      </c>
      <c r="D6" s="30">
        <v>83.23</v>
      </c>
      <c r="E6" s="31"/>
      <c r="F6" s="22">
        <f t="shared" ref="F6:F48" si="0">SUM(D6+E6)</f>
        <v>83.23</v>
      </c>
      <c r="G6" s="32">
        <v>1</v>
      </c>
    </row>
    <row r="7" spans="1:7" ht="19.5" thickBot="1" x14ac:dyDescent="0.35">
      <c r="A7" s="24">
        <v>50</v>
      </c>
      <c r="B7" s="23" t="s">
        <v>73</v>
      </c>
      <c r="C7" s="23" t="s">
        <v>36</v>
      </c>
      <c r="D7" s="8">
        <v>110.58</v>
      </c>
      <c r="E7" s="9"/>
      <c r="F7" s="22">
        <f t="shared" si="0"/>
        <v>110.58</v>
      </c>
      <c r="G7" s="21">
        <v>2</v>
      </c>
    </row>
    <row r="8" spans="1:7" ht="19.5" thickBot="1" x14ac:dyDescent="0.35">
      <c r="A8" s="24">
        <v>55</v>
      </c>
      <c r="B8" s="23" t="s">
        <v>77</v>
      </c>
      <c r="C8" s="23" t="s">
        <v>38</v>
      </c>
      <c r="D8" s="52">
        <v>112.57</v>
      </c>
      <c r="E8" s="53"/>
      <c r="F8" s="22">
        <f t="shared" si="0"/>
        <v>112.57</v>
      </c>
      <c r="G8" s="21">
        <v>3</v>
      </c>
    </row>
    <row r="9" spans="1:7" ht="19.5" thickBot="1" x14ac:dyDescent="0.35">
      <c r="A9" s="24">
        <v>40</v>
      </c>
      <c r="B9" s="23" t="s">
        <v>63</v>
      </c>
      <c r="C9" s="23" t="s">
        <v>38</v>
      </c>
      <c r="D9" s="8">
        <v>113.48</v>
      </c>
      <c r="E9" s="9"/>
      <c r="F9" s="22">
        <f t="shared" si="0"/>
        <v>113.48</v>
      </c>
      <c r="G9" s="21">
        <v>4</v>
      </c>
    </row>
    <row r="10" spans="1:7" ht="19.5" thickBot="1" x14ac:dyDescent="0.35">
      <c r="A10" s="24">
        <v>24</v>
      </c>
      <c r="B10" s="23" t="s">
        <v>48</v>
      </c>
      <c r="C10" s="23" t="s">
        <v>38</v>
      </c>
      <c r="D10" s="8">
        <v>101.29</v>
      </c>
      <c r="E10" s="9">
        <v>20</v>
      </c>
      <c r="F10" s="22">
        <f t="shared" si="0"/>
        <v>121.29</v>
      </c>
      <c r="G10" s="21">
        <v>5</v>
      </c>
    </row>
    <row r="11" spans="1:7" ht="19.5" thickBot="1" x14ac:dyDescent="0.35">
      <c r="A11" s="24">
        <v>29</v>
      </c>
      <c r="B11" s="23" t="s">
        <v>52</v>
      </c>
      <c r="C11" s="23" t="s">
        <v>27</v>
      </c>
      <c r="D11" s="8">
        <v>123.28</v>
      </c>
      <c r="E11" s="9"/>
      <c r="F11" s="22">
        <f t="shared" si="0"/>
        <v>123.28</v>
      </c>
      <c r="G11" s="21">
        <v>6</v>
      </c>
    </row>
    <row r="12" spans="1:7" ht="19.5" thickBot="1" x14ac:dyDescent="0.35">
      <c r="A12" s="24">
        <v>47</v>
      </c>
      <c r="B12" s="23" t="s">
        <v>70</v>
      </c>
      <c r="C12" s="23" t="s">
        <v>22</v>
      </c>
      <c r="D12" s="8">
        <v>125.49</v>
      </c>
      <c r="E12" s="9"/>
      <c r="F12" s="22">
        <f t="shared" si="0"/>
        <v>125.49</v>
      </c>
      <c r="G12" s="21">
        <v>7</v>
      </c>
    </row>
    <row r="13" spans="1:7" ht="19.5" thickBot="1" x14ac:dyDescent="0.35">
      <c r="A13" s="24">
        <v>25</v>
      </c>
      <c r="B13" s="23" t="s">
        <v>49</v>
      </c>
      <c r="C13" s="23" t="s">
        <v>45</v>
      </c>
      <c r="D13" s="8">
        <v>126.38</v>
      </c>
      <c r="E13" s="9"/>
      <c r="F13" s="22">
        <f t="shared" si="0"/>
        <v>126.38</v>
      </c>
      <c r="G13" s="21">
        <v>8</v>
      </c>
    </row>
    <row r="14" spans="1:7" ht="19.5" thickBot="1" x14ac:dyDescent="0.35">
      <c r="A14" s="24">
        <v>60</v>
      </c>
      <c r="B14" s="23" t="s">
        <v>81</v>
      </c>
      <c r="C14" s="23" t="s">
        <v>32</v>
      </c>
      <c r="D14" s="52">
        <v>128.31</v>
      </c>
      <c r="E14" s="53"/>
      <c r="F14" s="22">
        <f t="shared" si="0"/>
        <v>128.31</v>
      </c>
      <c r="G14" s="21">
        <v>9</v>
      </c>
    </row>
    <row r="15" spans="1:7" ht="19.5" thickBot="1" x14ac:dyDescent="0.35">
      <c r="A15" s="24">
        <v>35</v>
      </c>
      <c r="B15" s="23" t="s">
        <v>57</v>
      </c>
      <c r="C15" s="23" t="s">
        <v>45</v>
      </c>
      <c r="D15" s="8">
        <v>129.87</v>
      </c>
      <c r="E15" s="9"/>
      <c r="F15" s="22">
        <f t="shared" si="0"/>
        <v>129.87</v>
      </c>
      <c r="G15" s="21">
        <v>10</v>
      </c>
    </row>
    <row r="16" spans="1:7" ht="19.5" thickBot="1" x14ac:dyDescent="0.35">
      <c r="A16" s="24">
        <v>41</v>
      </c>
      <c r="B16" s="23" t="s">
        <v>64</v>
      </c>
      <c r="C16" s="23" t="s">
        <v>65</v>
      </c>
      <c r="D16" s="8">
        <v>131.16999999999999</v>
      </c>
      <c r="E16" s="9"/>
      <c r="F16" s="22">
        <f t="shared" si="0"/>
        <v>131.16999999999999</v>
      </c>
      <c r="G16" s="21">
        <v>11</v>
      </c>
    </row>
    <row r="17" spans="1:7" ht="19.5" thickBot="1" x14ac:dyDescent="0.35">
      <c r="A17" s="24">
        <v>52</v>
      </c>
      <c r="B17" s="23" t="s">
        <v>75</v>
      </c>
      <c r="C17" s="23" t="s">
        <v>22</v>
      </c>
      <c r="D17" s="52">
        <v>135.15</v>
      </c>
      <c r="E17" s="53"/>
      <c r="F17" s="22">
        <f t="shared" si="0"/>
        <v>135.15</v>
      </c>
      <c r="G17" s="21">
        <v>12</v>
      </c>
    </row>
    <row r="18" spans="1:7" ht="19.5" thickBot="1" x14ac:dyDescent="0.35">
      <c r="A18" s="24">
        <v>26</v>
      </c>
      <c r="B18" s="23" t="s">
        <v>50</v>
      </c>
      <c r="C18" s="23" t="s">
        <v>24</v>
      </c>
      <c r="D18" s="12">
        <v>122.7</v>
      </c>
      <c r="E18" s="20">
        <v>20</v>
      </c>
      <c r="F18" s="22">
        <f t="shared" si="0"/>
        <v>142.69999999999999</v>
      </c>
      <c r="G18" s="21">
        <v>13</v>
      </c>
    </row>
    <row r="19" spans="1:7" ht="19.5" thickBot="1" x14ac:dyDescent="0.35">
      <c r="A19" s="24">
        <v>31</v>
      </c>
      <c r="B19" s="23" t="s">
        <v>53</v>
      </c>
      <c r="C19" s="23" t="s">
        <v>45</v>
      </c>
      <c r="D19" s="8">
        <v>146.30000000000001</v>
      </c>
      <c r="E19" s="9"/>
      <c r="F19" s="22">
        <f t="shared" si="0"/>
        <v>146.30000000000001</v>
      </c>
      <c r="G19" s="21">
        <v>14</v>
      </c>
    </row>
    <row r="20" spans="1:7" ht="19.5" thickBot="1" x14ac:dyDescent="0.35">
      <c r="A20" s="24">
        <v>33</v>
      </c>
      <c r="B20" s="23" t="s">
        <v>55</v>
      </c>
      <c r="C20" s="23" t="s">
        <v>20</v>
      </c>
      <c r="D20" s="8">
        <v>128.94999999999999</v>
      </c>
      <c r="E20" s="9">
        <v>20</v>
      </c>
      <c r="F20" s="22">
        <f t="shared" si="0"/>
        <v>148.94999999999999</v>
      </c>
      <c r="G20" s="21">
        <v>15</v>
      </c>
    </row>
    <row r="21" spans="1:7" ht="19.5" thickBot="1" x14ac:dyDescent="0.35">
      <c r="A21" s="24">
        <v>43</v>
      </c>
      <c r="B21" s="23" t="s">
        <v>66</v>
      </c>
      <c r="C21" s="23" t="s">
        <v>45</v>
      </c>
      <c r="D21" s="8">
        <v>149.58000000000001</v>
      </c>
      <c r="E21" s="9"/>
      <c r="F21" s="22">
        <f t="shared" si="0"/>
        <v>149.58000000000001</v>
      </c>
      <c r="G21" s="21">
        <v>16</v>
      </c>
    </row>
    <row r="22" spans="1:7" ht="19.5" thickBot="1" x14ac:dyDescent="0.35">
      <c r="A22" s="24">
        <v>46</v>
      </c>
      <c r="B22" s="23" t="s">
        <v>69</v>
      </c>
      <c r="C22" s="23" t="s">
        <v>32</v>
      </c>
      <c r="D22" s="8">
        <v>149.68</v>
      </c>
      <c r="E22" s="9"/>
      <c r="F22" s="22">
        <f t="shared" si="0"/>
        <v>149.68</v>
      </c>
      <c r="G22" s="21">
        <v>17</v>
      </c>
    </row>
    <row r="23" spans="1:7" ht="19.5" thickBot="1" x14ac:dyDescent="0.35">
      <c r="A23" s="24">
        <v>54</v>
      </c>
      <c r="B23" s="23" t="s">
        <v>76</v>
      </c>
      <c r="C23" s="23" t="s">
        <v>45</v>
      </c>
      <c r="D23" s="52">
        <v>154.08000000000001</v>
      </c>
      <c r="E23" s="53"/>
      <c r="F23" s="22">
        <f t="shared" si="0"/>
        <v>154.08000000000001</v>
      </c>
      <c r="G23" s="21">
        <v>18</v>
      </c>
    </row>
    <row r="24" spans="1:7" ht="19.5" thickBot="1" x14ac:dyDescent="0.35">
      <c r="A24" s="24">
        <v>49</v>
      </c>
      <c r="B24" s="23" t="s">
        <v>72</v>
      </c>
      <c r="C24" s="23" t="s">
        <v>38</v>
      </c>
      <c r="D24" s="8">
        <v>159.93</v>
      </c>
      <c r="E24" s="9"/>
      <c r="F24" s="22">
        <f t="shared" si="0"/>
        <v>159.93</v>
      </c>
      <c r="G24" s="21">
        <v>19</v>
      </c>
    </row>
    <row r="25" spans="1:7" ht="19.5" thickBot="1" x14ac:dyDescent="0.35">
      <c r="A25" s="24">
        <v>48</v>
      </c>
      <c r="B25" s="23" t="s">
        <v>71</v>
      </c>
      <c r="C25" s="23" t="s">
        <v>45</v>
      </c>
      <c r="D25" s="8">
        <v>160.09</v>
      </c>
      <c r="E25" s="9"/>
      <c r="F25" s="22">
        <f t="shared" si="0"/>
        <v>160.09</v>
      </c>
      <c r="G25" s="21">
        <v>20</v>
      </c>
    </row>
    <row r="26" spans="1:7" ht="19.5" thickBot="1" x14ac:dyDescent="0.35">
      <c r="A26" s="24">
        <v>36</v>
      </c>
      <c r="B26" s="23" t="s">
        <v>58</v>
      </c>
      <c r="C26" s="23" t="s">
        <v>59</v>
      </c>
      <c r="D26" s="8">
        <v>127.26</v>
      </c>
      <c r="E26" s="9">
        <v>40</v>
      </c>
      <c r="F26" s="22">
        <f t="shared" si="0"/>
        <v>167.26</v>
      </c>
      <c r="G26" s="21">
        <v>21</v>
      </c>
    </row>
    <row r="27" spans="1:7" ht="19.5" thickBot="1" x14ac:dyDescent="0.35">
      <c r="A27" s="24">
        <v>57</v>
      </c>
      <c r="B27" s="23" t="s">
        <v>79</v>
      </c>
      <c r="C27" s="23" t="s">
        <v>36</v>
      </c>
      <c r="D27" s="52">
        <v>167.8</v>
      </c>
      <c r="E27" s="53"/>
      <c r="F27" s="22">
        <f t="shared" si="0"/>
        <v>167.8</v>
      </c>
      <c r="G27" s="21">
        <v>22</v>
      </c>
    </row>
    <row r="28" spans="1:7" ht="19.5" thickBot="1" x14ac:dyDescent="0.35">
      <c r="A28" s="24">
        <v>39</v>
      </c>
      <c r="B28" s="23" t="s">
        <v>62</v>
      </c>
      <c r="C28" s="23" t="s">
        <v>45</v>
      </c>
      <c r="D28" s="8">
        <v>150.03</v>
      </c>
      <c r="E28" s="9">
        <v>20</v>
      </c>
      <c r="F28" s="22">
        <f t="shared" si="0"/>
        <v>170.03</v>
      </c>
      <c r="G28" s="21">
        <v>23</v>
      </c>
    </row>
    <row r="29" spans="1:7" ht="19.5" thickBot="1" x14ac:dyDescent="0.35">
      <c r="A29" s="24">
        <v>37</v>
      </c>
      <c r="B29" s="23" t="s">
        <v>60</v>
      </c>
      <c r="C29" s="23" t="s">
        <v>36</v>
      </c>
      <c r="D29" s="8">
        <v>157.69999999999999</v>
      </c>
      <c r="E29" s="9">
        <v>20</v>
      </c>
      <c r="F29" s="22">
        <f t="shared" si="0"/>
        <v>177.7</v>
      </c>
      <c r="G29" s="21">
        <v>24</v>
      </c>
    </row>
    <row r="30" spans="1:7" ht="19.5" thickBot="1" x14ac:dyDescent="0.35">
      <c r="A30" s="24">
        <v>45</v>
      </c>
      <c r="B30" s="23" t="s">
        <v>68</v>
      </c>
      <c r="C30" s="23" t="s">
        <v>24</v>
      </c>
      <c r="D30" s="8">
        <v>158.46</v>
      </c>
      <c r="E30" s="9">
        <v>20</v>
      </c>
      <c r="F30" s="22">
        <f t="shared" si="0"/>
        <v>178.46</v>
      </c>
      <c r="G30" s="21">
        <v>25</v>
      </c>
    </row>
    <row r="31" spans="1:7" ht="19.5" thickBot="1" x14ac:dyDescent="0.35">
      <c r="A31" s="24">
        <v>53</v>
      </c>
      <c r="B31" s="23" t="s">
        <v>192</v>
      </c>
      <c r="C31" s="23" t="s">
        <v>193</v>
      </c>
      <c r="D31" s="52">
        <v>181.68</v>
      </c>
      <c r="E31" s="53"/>
      <c r="F31" s="22">
        <f t="shared" si="0"/>
        <v>181.68</v>
      </c>
      <c r="G31" s="21">
        <v>26</v>
      </c>
    </row>
    <row r="32" spans="1:7" ht="19.5" thickBot="1" x14ac:dyDescent="0.35">
      <c r="A32" s="24">
        <v>27</v>
      </c>
      <c r="B32" s="23" t="s">
        <v>51</v>
      </c>
      <c r="C32" s="23" t="s">
        <v>22</v>
      </c>
      <c r="D32" s="8">
        <v>165.85</v>
      </c>
      <c r="E32" s="9">
        <v>20</v>
      </c>
      <c r="F32" s="22">
        <f t="shared" si="0"/>
        <v>185.85</v>
      </c>
      <c r="G32" s="21">
        <v>27</v>
      </c>
    </row>
    <row r="33" spans="1:7" ht="19.5" thickBot="1" x14ac:dyDescent="0.35">
      <c r="A33" s="24">
        <v>56</v>
      </c>
      <c r="B33" s="23" t="s">
        <v>78</v>
      </c>
      <c r="C33" s="23" t="s">
        <v>27</v>
      </c>
      <c r="D33" s="52">
        <v>189.52</v>
      </c>
      <c r="E33" s="53"/>
      <c r="F33" s="22">
        <f t="shared" si="0"/>
        <v>189.52</v>
      </c>
      <c r="G33" s="21">
        <v>28</v>
      </c>
    </row>
    <row r="34" spans="1:7" ht="19.5" thickBot="1" x14ac:dyDescent="0.35">
      <c r="A34" s="24">
        <v>38</v>
      </c>
      <c r="B34" s="23" t="s">
        <v>61</v>
      </c>
      <c r="C34" s="23" t="s">
        <v>18</v>
      </c>
      <c r="D34" s="8">
        <v>194.01</v>
      </c>
      <c r="E34" s="9"/>
      <c r="F34" s="22">
        <f t="shared" si="0"/>
        <v>194.01</v>
      </c>
      <c r="G34" s="21">
        <v>29</v>
      </c>
    </row>
    <row r="35" spans="1:7" ht="19.5" thickBot="1" x14ac:dyDescent="0.35">
      <c r="A35" s="24">
        <v>63</v>
      </c>
      <c r="B35" s="23" t="s">
        <v>83</v>
      </c>
      <c r="C35" s="23" t="s">
        <v>45</v>
      </c>
      <c r="D35" s="52">
        <v>177.92</v>
      </c>
      <c r="E35" s="53">
        <v>20</v>
      </c>
      <c r="F35" s="22">
        <f t="shared" si="0"/>
        <v>197.92</v>
      </c>
      <c r="G35" s="21">
        <v>30</v>
      </c>
    </row>
    <row r="36" spans="1:7" ht="18" customHeight="1" thickBot="1" x14ac:dyDescent="0.35">
      <c r="A36" s="24">
        <v>51</v>
      </c>
      <c r="B36" s="23" t="s">
        <v>74</v>
      </c>
      <c r="C36" s="23" t="s">
        <v>59</v>
      </c>
      <c r="D36" s="8">
        <v>208.68</v>
      </c>
      <c r="E36" s="9"/>
      <c r="F36" s="22">
        <f t="shared" si="0"/>
        <v>208.68</v>
      </c>
      <c r="G36" s="21">
        <v>31</v>
      </c>
    </row>
    <row r="37" spans="1:7" ht="18" customHeight="1" thickBot="1" x14ac:dyDescent="0.35">
      <c r="A37" s="24">
        <v>61</v>
      </c>
      <c r="B37" s="23" t="s">
        <v>82</v>
      </c>
      <c r="C37" s="23" t="s">
        <v>38</v>
      </c>
      <c r="D37" s="51">
        <v>220.43</v>
      </c>
      <c r="E37" s="50"/>
      <c r="F37" s="22">
        <f t="shared" si="0"/>
        <v>220.43</v>
      </c>
      <c r="G37" s="28">
        <v>32</v>
      </c>
    </row>
    <row r="38" spans="1:7" ht="18" customHeight="1" thickBot="1" x14ac:dyDescent="0.35">
      <c r="A38" s="24">
        <v>44</v>
      </c>
      <c r="B38" s="23" t="s">
        <v>67</v>
      </c>
      <c r="C38" s="23" t="s">
        <v>20</v>
      </c>
      <c r="D38" s="34">
        <v>222.72</v>
      </c>
      <c r="E38" s="34">
        <v>20</v>
      </c>
      <c r="F38" s="22">
        <f t="shared" si="0"/>
        <v>242.72</v>
      </c>
      <c r="G38" s="28">
        <v>33</v>
      </c>
    </row>
    <row r="39" spans="1:7" ht="18" customHeight="1" thickBot="1" x14ac:dyDescent="0.35">
      <c r="A39" s="24">
        <v>23</v>
      </c>
      <c r="B39" s="23" t="s">
        <v>47</v>
      </c>
      <c r="C39" s="23" t="s">
        <v>36</v>
      </c>
      <c r="D39" s="34">
        <v>250.86</v>
      </c>
      <c r="E39" s="34"/>
      <c r="F39" s="22">
        <f t="shared" si="0"/>
        <v>250.86</v>
      </c>
      <c r="G39" s="28">
        <v>34</v>
      </c>
    </row>
    <row r="40" spans="1:7" ht="18" customHeight="1" thickBot="1" x14ac:dyDescent="0.35">
      <c r="A40" s="24">
        <v>22</v>
      </c>
      <c r="B40" s="23" t="s">
        <v>46</v>
      </c>
      <c r="C40" s="23" t="s">
        <v>20</v>
      </c>
      <c r="D40" s="34">
        <v>196.12</v>
      </c>
      <c r="E40" s="34">
        <v>60</v>
      </c>
      <c r="F40" s="22">
        <f t="shared" si="0"/>
        <v>256.12</v>
      </c>
      <c r="G40" s="28">
        <v>35</v>
      </c>
    </row>
    <row r="41" spans="1:7" ht="18" customHeight="1" thickBot="1" x14ac:dyDescent="0.35">
      <c r="A41" s="24">
        <v>59</v>
      </c>
      <c r="B41" s="23" t="s">
        <v>80</v>
      </c>
      <c r="C41" s="23" t="s">
        <v>45</v>
      </c>
      <c r="D41" s="51">
        <v>245.97</v>
      </c>
      <c r="E41" s="50">
        <v>20</v>
      </c>
      <c r="F41" s="22">
        <f t="shared" si="0"/>
        <v>265.97000000000003</v>
      </c>
      <c r="G41" s="28">
        <v>36</v>
      </c>
    </row>
    <row r="42" spans="1:7" ht="18" customHeight="1" thickBot="1" x14ac:dyDescent="0.35">
      <c r="A42" s="24">
        <v>34</v>
      </c>
      <c r="B42" s="23" t="s">
        <v>56</v>
      </c>
      <c r="C42" s="23" t="s">
        <v>22</v>
      </c>
      <c r="D42" s="34">
        <v>252.72</v>
      </c>
      <c r="E42" s="34">
        <v>20</v>
      </c>
      <c r="F42" s="22">
        <f t="shared" si="0"/>
        <v>272.72000000000003</v>
      </c>
      <c r="G42" s="28">
        <v>37</v>
      </c>
    </row>
    <row r="43" spans="1:7" ht="18" customHeight="1" thickBot="1" x14ac:dyDescent="0.35">
      <c r="A43" s="25"/>
      <c r="B43" s="23"/>
      <c r="C43" s="23"/>
      <c r="D43" s="34">
        <v>999</v>
      </c>
      <c r="E43" s="34"/>
      <c r="F43" s="22">
        <f t="shared" si="0"/>
        <v>999</v>
      </c>
      <c r="G43" s="28">
        <v>38</v>
      </c>
    </row>
    <row r="44" spans="1:7" ht="18" customHeight="1" thickBot="1" x14ac:dyDescent="0.35">
      <c r="A44" s="24"/>
      <c r="B44" s="23"/>
      <c r="C44" s="23"/>
      <c r="D44" s="34">
        <v>999</v>
      </c>
      <c r="E44" s="34"/>
      <c r="F44" s="22">
        <f t="shared" si="0"/>
        <v>999</v>
      </c>
      <c r="G44" s="28">
        <v>39</v>
      </c>
    </row>
    <row r="45" spans="1:7" ht="18" customHeight="1" thickBot="1" x14ac:dyDescent="0.35">
      <c r="A45" s="24"/>
      <c r="B45" s="23"/>
      <c r="C45" s="23"/>
      <c r="D45" s="34">
        <v>999</v>
      </c>
      <c r="E45" s="34"/>
      <c r="F45" s="22">
        <f t="shared" si="0"/>
        <v>999</v>
      </c>
      <c r="G45" s="28">
        <v>40</v>
      </c>
    </row>
    <row r="46" spans="1:7" ht="18" customHeight="1" thickBot="1" x14ac:dyDescent="0.35">
      <c r="A46" s="24"/>
      <c r="B46" s="23"/>
      <c r="C46" s="23"/>
      <c r="D46" s="34">
        <v>999</v>
      </c>
      <c r="E46" s="34"/>
      <c r="F46" s="22">
        <f t="shared" si="0"/>
        <v>999</v>
      </c>
      <c r="G46" s="28">
        <v>41</v>
      </c>
    </row>
    <row r="47" spans="1:7" ht="18" customHeight="1" thickBot="1" x14ac:dyDescent="0.35">
      <c r="A47" s="24"/>
      <c r="B47" s="23"/>
      <c r="C47" s="23"/>
      <c r="D47" s="51">
        <v>999</v>
      </c>
      <c r="E47" s="50"/>
      <c r="F47" s="22">
        <f t="shared" si="0"/>
        <v>999</v>
      </c>
      <c r="G47" s="28">
        <v>42</v>
      </c>
    </row>
    <row r="48" spans="1:7" ht="18" customHeight="1" x14ac:dyDescent="0.3">
      <c r="A48" s="24"/>
      <c r="B48" s="23"/>
      <c r="C48" s="23"/>
      <c r="D48" s="51">
        <v>999</v>
      </c>
      <c r="E48" s="50"/>
      <c r="F48" s="22">
        <f t="shared" si="0"/>
        <v>999</v>
      </c>
      <c r="G48" s="28">
        <v>43</v>
      </c>
    </row>
  </sheetData>
  <sortState xmlns:xlrd2="http://schemas.microsoft.com/office/spreadsheetml/2017/richdata2" ref="A6:F48">
    <sortCondition ref="F6:F48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0.7109375" customWidth="1"/>
    <col min="3" max="3" width="15.71093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9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4" t="s">
        <v>195</v>
      </c>
      <c r="B6" s="23" t="s">
        <v>114</v>
      </c>
      <c r="C6" s="23" t="s">
        <v>36</v>
      </c>
      <c r="D6" s="54">
        <v>101.02</v>
      </c>
      <c r="E6" s="57"/>
      <c r="F6" s="22">
        <f t="shared" ref="F6:F48" si="0">SUM(D6+E6)</f>
        <v>101.02</v>
      </c>
      <c r="G6" s="32">
        <v>1</v>
      </c>
    </row>
    <row r="7" spans="1:7" ht="19.5" thickBot="1" x14ac:dyDescent="0.35">
      <c r="A7" s="24">
        <v>90</v>
      </c>
      <c r="B7" s="23" t="s">
        <v>88</v>
      </c>
      <c r="C7" s="23" t="s">
        <v>36</v>
      </c>
      <c r="D7" s="8">
        <v>102.8</v>
      </c>
      <c r="E7" s="9"/>
      <c r="F7" s="22">
        <f t="shared" si="0"/>
        <v>102.8</v>
      </c>
      <c r="G7" s="21">
        <v>2</v>
      </c>
    </row>
    <row r="8" spans="1:7" ht="19.5" thickBot="1" x14ac:dyDescent="0.35">
      <c r="A8" s="24">
        <v>81</v>
      </c>
      <c r="B8" s="23" t="s">
        <v>98</v>
      </c>
      <c r="C8" s="23" t="s">
        <v>36</v>
      </c>
      <c r="D8" s="8">
        <v>105.01</v>
      </c>
      <c r="E8" s="9"/>
      <c r="F8" s="22">
        <f t="shared" si="0"/>
        <v>105.01</v>
      </c>
      <c r="G8" s="21">
        <v>3</v>
      </c>
    </row>
    <row r="9" spans="1:7" ht="19.5" thickBot="1" x14ac:dyDescent="0.35">
      <c r="A9" s="25">
        <v>64</v>
      </c>
      <c r="B9" s="23" t="s">
        <v>84</v>
      </c>
      <c r="C9" s="23" t="s">
        <v>32</v>
      </c>
      <c r="D9" s="8">
        <v>113.44</v>
      </c>
      <c r="E9" s="9"/>
      <c r="F9" s="22">
        <f t="shared" si="0"/>
        <v>113.44</v>
      </c>
      <c r="G9" s="21">
        <v>4</v>
      </c>
    </row>
    <row r="10" spans="1:7" ht="19.5" thickBot="1" x14ac:dyDescent="0.35">
      <c r="A10" s="24">
        <v>79</v>
      </c>
      <c r="B10" s="23" t="s">
        <v>96</v>
      </c>
      <c r="C10" s="23" t="s">
        <v>59</v>
      </c>
      <c r="D10" s="8">
        <v>118.58</v>
      </c>
      <c r="E10" s="9"/>
      <c r="F10" s="22">
        <f t="shared" si="0"/>
        <v>118.58</v>
      </c>
      <c r="G10" s="21">
        <v>5</v>
      </c>
    </row>
    <row r="11" spans="1:7" ht="19.5" thickBot="1" x14ac:dyDescent="0.35">
      <c r="A11" s="24">
        <v>86</v>
      </c>
      <c r="B11" s="23" t="s">
        <v>101</v>
      </c>
      <c r="C11" s="23" t="s">
        <v>45</v>
      </c>
      <c r="D11" s="8">
        <v>120.01</v>
      </c>
      <c r="E11" s="9"/>
      <c r="F11" s="22">
        <f t="shared" si="0"/>
        <v>120.01</v>
      </c>
      <c r="G11" s="21">
        <v>6</v>
      </c>
    </row>
    <row r="12" spans="1:7" ht="19.5" thickBot="1" x14ac:dyDescent="0.35">
      <c r="A12" s="24">
        <v>93</v>
      </c>
      <c r="B12" s="23" t="s">
        <v>105</v>
      </c>
      <c r="C12" s="23" t="s">
        <v>59</v>
      </c>
      <c r="D12" s="8">
        <v>120.06</v>
      </c>
      <c r="E12" s="9"/>
      <c r="F12" s="22">
        <f t="shared" si="0"/>
        <v>120.06</v>
      </c>
      <c r="G12" s="21">
        <v>7</v>
      </c>
    </row>
    <row r="13" spans="1:7" ht="19.5" thickBot="1" x14ac:dyDescent="0.35">
      <c r="A13" s="24">
        <v>95</v>
      </c>
      <c r="B13" s="23" t="s">
        <v>107</v>
      </c>
      <c r="C13" s="23" t="s">
        <v>45</v>
      </c>
      <c r="D13" s="55">
        <v>121.22</v>
      </c>
      <c r="E13" s="53"/>
      <c r="F13" s="22">
        <f t="shared" si="0"/>
        <v>121.22</v>
      </c>
      <c r="G13" s="21">
        <v>8</v>
      </c>
    </row>
    <row r="14" spans="1:7" ht="19.5" thickBot="1" x14ac:dyDescent="0.35">
      <c r="A14" s="24">
        <v>68</v>
      </c>
      <c r="B14" s="23" t="s">
        <v>104</v>
      </c>
      <c r="C14" s="23" t="s">
        <v>36</v>
      </c>
      <c r="D14" s="8">
        <v>122.67</v>
      </c>
      <c r="E14" s="9"/>
      <c r="F14" s="22">
        <f t="shared" si="0"/>
        <v>122.67</v>
      </c>
      <c r="G14" s="21">
        <v>9</v>
      </c>
    </row>
    <row r="15" spans="1:7" ht="19.5" thickBot="1" x14ac:dyDescent="0.35">
      <c r="A15" s="24">
        <v>84</v>
      </c>
      <c r="B15" s="23" t="s">
        <v>100</v>
      </c>
      <c r="C15" s="23" t="s">
        <v>27</v>
      </c>
      <c r="D15" s="8">
        <v>122.74</v>
      </c>
      <c r="E15" s="9"/>
      <c r="F15" s="22">
        <f t="shared" si="0"/>
        <v>122.74</v>
      </c>
      <c r="G15" s="21">
        <v>10</v>
      </c>
    </row>
    <row r="16" spans="1:7" ht="19.5" thickBot="1" x14ac:dyDescent="0.35">
      <c r="A16" s="24">
        <v>97</v>
      </c>
      <c r="B16" s="23" t="s">
        <v>108</v>
      </c>
      <c r="C16" s="23" t="s">
        <v>36</v>
      </c>
      <c r="D16" s="55">
        <v>124.33</v>
      </c>
      <c r="E16" s="53"/>
      <c r="F16" s="22">
        <f t="shared" si="0"/>
        <v>124.33</v>
      </c>
      <c r="G16" s="21">
        <v>11</v>
      </c>
    </row>
    <row r="17" spans="1:7" ht="19.5" thickBot="1" x14ac:dyDescent="0.35">
      <c r="A17" s="24" t="s">
        <v>199</v>
      </c>
      <c r="B17" s="23" t="s">
        <v>111</v>
      </c>
      <c r="C17" s="23" t="s">
        <v>32</v>
      </c>
      <c r="D17" s="55">
        <v>126.09</v>
      </c>
      <c r="E17" s="53"/>
      <c r="F17" s="22">
        <f t="shared" si="0"/>
        <v>126.09</v>
      </c>
      <c r="G17" s="21">
        <v>12</v>
      </c>
    </row>
    <row r="18" spans="1:7" ht="19.5" thickBot="1" x14ac:dyDescent="0.35">
      <c r="A18" s="24">
        <v>99</v>
      </c>
      <c r="B18" s="23" t="s">
        <v>110</v>
      </c>
      <c r="C18" s="23" t="s">
        <v>38</v>
      </c>
      <c r="D18" s="56">
        <v>127.51</v>
      </c>
      <c r="E18" s="58"/>
      <c r="F18" s="22">
        <f t="shared" si="0"/>
        <v>127.51</v>
      </c>
      <c r="G18" s="21">
        <v>13</v>
      </c>
    </row>
    <row r="19" spans="1:7" ht="19.5" thickBot="1" x14ac:dyDescent="0.35">
      <c r="A19" s="24">
        <v>74</v>
      </c>
      <c r="B19" s="23" t="s">
        <v>92</v>
      </c>
      <c r="C19" s="23" t="s">
        <v>38</v>
      </c>
      <c r="D19" s="8">
        <v>128.1</v>
      </c>
      <c r="E19" s="9"/>
      <c r="F19" s="22">
        <f t="shared" si="0"/>
        <v>128.1</v>
      </c>
      <c r="G19" s="21">
        <v>14</v>
      </c>
    </row>
    <row r="20" spans="1:7" ht="19.5" thickBot="1" x14ac:dyDescent="0.35">
      <c r="A20" s="24">
        <v>75</v>
      </c>
      <c r="B20" s="23" t="s">
        <v>93</v>
      </c>
      <c r="C20" s="23" t="s">
        <v>59</v>
      </c>
      <c r="D20" s="8">
        <v>133.47</v>
      </c>
      <c r="E20" s="9"/>
      <c r="F20" s="22">
        <f t="shared" si="0"/>
        <v>133.47</v>
      </c>
      <c r="G20" s="21">
        <v>15</v>
      </c>
    </row>
    <row r="21" spans="1:7" ht="19.5" thickBot="1" x14ac:dyDescent="0.35">
      <c r="A21" s="24">
        <v>89</v>
      </c>
      <c r="B21" s="23" t="s">
        <v>103</v>
      </c>
      <c r="C21" s="23" t="s">
        <v>38</v>
      </c>
      <c r="D21" s="8">
        <v>136.16999999999999</v>
      </c>
      <c r="E21" s="9"/>
      <c r="F21" s="22">
        <f t="shared" si="0"/>
        <v>136.16999999999999</v>
      </c>
      <c r="G21" s="21">
        <v>16</v>
      </c>
    </row>
    <row r="22" spans="1:7" ht="19.5" thickBot="1" x14ac:dyDescent="0.35">
      <c r="A22" s="24" t="s">
        <v>197</v>
      </c>
      <c r="B22" s="23" t="s">
        <v>112</v>
      </c>
      <c r="C22" s="23" t="s">
        <v>59</v>
      </c>
      <c r="D22" s="55">
        <v>138.30000000000001</v>
      </c>
      <c r="E22" s="53"/>
      <c r="F22" s="22">
        <f t="shared" si="0"/>
        <v>138.30000000000001</v>
      </c>
      <c r="G22" s="21">
        <v>17</v>
      </c>
    </row>
    <row r="23" spans="1:7" ht="19.5" thickBot="1" x14ac:dyDescent="0.35">
      <c r="A23" s="24" t="s">
        <v>196</v>
      </c>
      <c r="B23" s="23" t="s">
        <v>113</v>
      </c>
      <c r="C23" s="23" t="s">
        <v>65</v>
      </c>
      <c r="D23" s="55">
        <v>126.19</v>
      </c>
      <c r="E23" s="53">
        <v>20</v>
      </c>
      <c r="F23" s="22">
        <f t="shared" si="0"/>
        <v>146.19</v>
      </c>
      <c r="G23" s="21">
        <v>18</v>
      </c>
    </row>
    <row r="24" spans="1:7" ht="19.5" thickBot="1" x14ac:dyDescent="0.35">
      <c r="A24" s="24">
        <v>73</v>
      </c>
      <c r="B24" s="23" t="s">
        <v>91</v>
      </c>
      <c r="C24" s="23" t="s">
        <v>45</v>
      </c>
      <c r="D24" s="8">
        <v>128.26</v>
      </c>
      <c r="E24" s="9">
        <v>20</v>
      </c>
      <c r="F24" s="22">
        <f t="shared" si="0"/>
        <v>148.26</v>
      </c>
      <c r="G24" s="21">
        <v>19</v>
      </c>
    </row>
    <row r="25" spans="1:7" ht="19.5" thickBot="1" x14ac:dyDescent="0.35">
      <c r="A25" s="24">
        <v>94</v>
      </c>
      <c r="B25" s="23" t="s">
        <v>106</v>
      </c>
      <c r="C25" s="23" t="s">
        <v>65</v>
      </c>
      <c r="D25" s="8">
        <v>130.44999999999999</v>
      </c>
      <c r="E25" s="9">
        <v>20</v>
      </c>
      <c r="F25" s="22">
        <f t="shared" si="0"/>
        <v>150.44999999999999</v>
      </c>
      <c r="G25" s="21">
        <v>20</v>
      </c>
    </row>
    <row r="26" spans="1:7" ht="19.5" thickBot="1" x14ac:dyDescent="0.35">
      <c r="A26" s="24">
        <v>80</v>
      </c>
      <c r="B26" s="23" t="s">
        <v>97</v>
      </c>
      <c r="C26" s="23" t="s">
        <v>32</v>
      </c>
      <c r="D26" s="8">
        <v>155.13999999999999</v>
      </c>
      <c r="E26" s="9"/>
      <c r="F26" s="22">
        <f t="shared" si="0"/>
        <v>155.13999999999999</v>
      </c>
      <c r="G26" s="21">
        <v>21</v>
      </c>
    </row>
    <row r="27" spans="1:7" ht="19.5" thickBot="1" x14ac:dyDescent="0.35">
      <c r="A27" s="24">
        <v>65</v>
      </c>
      <c r="B27" s="23" t="s">
        <v>85</v>
      </c>
      <c r="C27" s="23" t="s">
        <v>20</v>
      </c>
      <c r="D27" s="8">
        <v>161.83000000000001</v>
      </c>
      <c r="E27" s="9"/>
      <c r="F27" s="22">
        <f t="shared" si="0"/>
        <v>161.83000000000001</v>
      </c>
      <c r="G27" s="21">
        <v>22</v>
      </c>
    </row>
    <row r="28" spans="1:7" ht="19.5" thickBot="1" x14ac:dyDescent="0.35">
      <c r="A28" s="24">
        <v>66</v>
      </c>
      <c r="B28" s="23" t="s">
        <v>86</v>
      </c>
      <c r="C28" s="23" t="s">
        <v>59</v>
      </c>
      <c r="D28" s="8">
        <v>143.16999999999999</v>
      </c>
      <c r="E28" s="9">
        <v>20</v>
      </c>
      <c r="F28" s="22">
        <f t="shared" si="0"/>
        <v>163.16999999999999</v>
      </c>
      <c r="G28" s="21">
        <v>23</v>
      </c>
    </row>
    <row r="29" spans="1:7" ht="19.5" thickBot="1" x14ac:dyDescent="0.35">
      <c r="A29" s="24">
        <v>69</v>
      </c>
      <c r="B29" s="23" t="s">
        <v>89</v>
      </c>
      <c r="C29" s="23" t="s">
        <v>32</v>
      </c>
      <c r="D29" s="8">
        <v>167.35</v>
      </c>
      <c r="E29" s="9"/>
      <c r="F29" s="22">
        <f t="shared" si="0"/>
        <v>167.35</v>
      </c>
      <c r="G29" s="21">
        <v>24</v>
      </c>
    </row>
    <row r="30" spans="1:7" ht="19.5" thickBot="1" x14ac:dyDescent="0.35">
      <c r="A30" s="24">
        <v>98</v>
      </c>
      <c r="B30" s="23" t="s">
        <v>109</v>
      </c>
      <c r="C30" s="23" t="s">
        <v>59</v>
      </c>
      <c r="D30" s="56">
        <v>174.28</v>
      </c>
      <c r="E30" s="58"/>
      <c r="F30" s="22">
        <f t="shared" si="0"/>
        <v>174.28</v>
      </c>
      <c r="G30" s="21">
        <v>25</v>
      </c>
    </row>
    <row r="31" spans="1:7" ht="19.5" thickBot="1" x14ac:dyDescent="0.35">
      <c r="A31" s="24" t="s">
        <v>198</v>
      </c>
      <c r="B31" s="23" t="s">
        <v>187</v>
      </c>
      <c r="C31" s="23" t="s">
        <v>36</v>
      </c>
      <c r="D31" s="56">
        <v>180.44</v>
      </c>
      <c r="E31" s="58"/>
      <c r="F31" s="22">
        <f t="shared" si="0"/>
        <v>180.44</v>
      </c>
      <c r="G31" s="21">
        <v>26</v>
      </c>
    </row>
    <row r="32" spans="1:7" ht="19.5" thickBot="1" x14ac:dyDescent="0.35">
      <c r="A32" s="24">
        <v>77</v>
      </c>
      <c r="B32" s="23" t="s">
        <v>94</v>
      </c>
      <c r="C32" s="23" t="s">
        <v>32</v>
      </c>
      <c r="D32" s="12">
        <v>184.01</v>
      </c>
      <c r="E32" s="20"/>
      <c r="F32" s="22">
        <f t="shared" si="0"/>
        <v>184.01</v>
      </c>
      <c r="G32" s="21">
        <v>27</v>
      </c>
    </row>
    <row r="33" spans="1:7" ht="19.5" thickBot="1" x14ac:dyDescent="0.35">
      <c r="A33" s="24">
        <v>67</v>
      </c>
      <c r="B33" s="23" t="s">
        <v>87</v>
      </c>
      <c r="C33" s="23" t="s">
        <v>27</v>
      </c>
      <c r="D33" s="12">
        <v>169.77</v>
      </c>
      <c r="E33" s="20">
        <v>20</v>
      </c>
      <c r="F33" s="22">
        <f t="shared" si="0"/>
        <v>189.77</v>
      </c>
      <c r="G33" s="21">
        <v>28</v>
      </c>
    </row>
    <row r="34" spans="1:7" ht="19.5" thickBot="1" x14ac:dyDescent="0.35">
      <c r="A34" s="24">
        <v>82</v>
      </c>
      <c r="B34" s="23" t="s">
        <v>99</v>
      </c>
      <c r="C34" s="23" t="s">
        <v>20</v>
      </c>
      <c r="D34" s="12">
        <v>196.17</v>
      </c>
      <c r="E34" s="20"/>
      <c r="F34" s="22">
        <f t="shared" si="0"/>
        <v>196.17</v>
      </c>
      <c r="G34" s="21">
        <v>29</v>
      </c>
    </row>
    <row r="35" spans="1:7" ht="19.5" thickBot="1" x14ac:dyDescent="0.35">
      <c r="A35" s="24">
        <v>70</v>
      </c>
      <c r="B35" s="23" t="s">
        <v>90</v>
      </c>
      <c r="C35" s="23" t="s">
        <v>59</v>
      </c>
      <c r="D35" s="12">
        <v>179.52</v>
      </c>
      <c r="E35" s="20">
        <v>20</v>
      </c>
      <c r="F35" s="22">
        <f t="shared" si="0"/>
        <v>199.52</v>
      </c>
      <c r="G35" s="21">
        <v>30</v>
      </c>
    </row>
    <row r="36" spans="1:7" ht="19.5" thickBot="1" x14ac:dyDescent="0.35">
      <c r="A36" s="24">
        <v>87</v>
      </c>
      <c r="B36" s="23" t="s">
        <v>102</v>
      </c>
      <c r="C36" s="23" t="s">
        <v>59</v>
      </c>
      <c r="D36" s="8">
        <v>199.15</v>
      </c>
      <c r="E36" s="9">
        <v>20</v>
      </c>
      <c r="F36" s="22">
        <f t="shared" si="0"/>
        <v>219.15</v>
      </c>
      <c r="G36" s="21">
        <v>31</v>
      </c>
    </row>
    <row r="37" spans="1:7" ht="18" customHeight="1" thickBot="1" x14ac:dyDescent="0.35">
      <c r="A37" s="24">
        <v>78</v>
      </c>
      <c r="B37" s="23" t="s">
        <v>95</v>
      </c>
      <c r="C37" s="23" t="s">
        <v>65</v>
      </c>
      <c r="D37" s="34">
        <v>282.86</v>
      </c>
      <c r="E37" s="34">
        <v>20</v>
      </c>
      <c r="F37" s="22">
        <f t="shared" si="0"/>
        <v>302.86</v>
      </c>
      <c r="G37" s="28">
        <v>32</v>
      </c>
    </row>
    <row r="38" spans="1:7" ht="18" customHeight="1" thickBot="1" x14ac:dyDescent="0.35">
      <c r="A38" s="24"/>
      <c r="B38" s="23"/>
      <c r="C38" s="23"/>
      <c r="D38" s="34">
        <v>999</v>
      </c>
      <c r="E38" s="34"/>
      <c r="F38" s="22">
        <f t="shared" si="0"/>
        <v>999</v>
      </c>
      <c r="G38" s="28">
        <v>33</v>
      </c>
    </row>
    <row r="39" spans="1:7" ht="18" customHeight="1" thickBot="1" x14ac:dyDescent="0.35">
      <c r="A39" s="24"/>
      <c r="B39" s="23"/>
      <c r="C39" s="23"/>
      <c r="D39" s="34">
        <v>999</v>
      </c>
      <c r="E39" s="34"/>
      <c r="F39" s="22">
        <f t="shared" si="0"/>
        <v>999</v>
      </c>
      <c r="G39" s="28">
        <v>34</v>
      </c>
    </row>
    <row r="40" spans="1:7" ht="18" customHeight="1" thickBot="1" x14ac:dyDescent="0.35">
      <c r="A40" s="24"/>
      <c r="B40" s="23"/>
      <c r="C40" s="23"/>
      <c r="D40" s="34">
        <v>999</v>
      </c>
      <c r="E40" s="34"/>
      <c r="F40" s="22">
        <f t="shared" si="0"/>
        <v>999</v>
      </c>
      <c r="G40" s="28">
        <v>35</v>
      </c>
    </row>
    <row r="41" spans="1:7" ht="18" customHeight="1" thickBot="1" x14ac:dyDescent="0.35">
      <c r="A41" s="24"/>
      <c r="B41" s="23"/>
      <c r="C41" s="23"/>
      <c r="D41" s="34">
        <v>999</v>
      </c>
      <c r="E41" s="34"/>
      <c r="F41" s="22">
        <f t="shared" si="0"/>
        <v>999</v>
      </c>
      <c r="G41" s="28">
        <v>36</v>
      </c>
    </row>
    <row r="42" spans="1:7" ht="18" customHeight="1" thickBot="1" x14ac:dyDescent="0.35">
      <c r="A42" s="24"/>
      <c r="B42" s="23"/>
      <c r="C42" s="23"/>
      <c r="D42" s="34">
        <v>999</v>
      </c>
      <c r="E42" s="34"/>
      <c r="F42" s="22">
        <f t="shared" si="0"/>
        <v>999</v>
      </c>
      <c r="G42" s="28">
        <v>37</v>
      </c>
    </row>
    <row r="43" spans="1:7" ht="18" customHeight="1" thickBot="1" x14ac:dyDescent="0.35">
      <c r="A43" s="24"/>
      <c r="B43" s="23"/>
      <c r="C43" s="23"/>
      <c r="D43" s="34">
        <v>999</v>
      </c>
      <c r="E43" s="34"/>
      <c r="F43" s="22">
        <f t="shared" si="0"/>
        <v>999</v>
      </c>
      <c r="G43" s="28">
        <v>38</v>
      </c>
    </row>
    <row r="44" spans="1:7" ht="18" customHeight="1" thickBot="1" x14ac:dyDescent="0.35">
      <c r="A44" s="24"/>
      <c r="B44" s="23"/>
      <c r="C44" s="23"/>
      <c r="D44" s="34">
        <v>999</v>
      </c>
      <c r="E44" s="34"/>
      <c r="F44" s="22">
        <f t="shared" si="0"/>
        <v>999</v>
      </c>
      <c r="G44" s="28">
        <v>39</v>
      </c>
    </row>
    <row r="45" spans="1:7" ht="18" customHeight="1" thickBot="1" x14ac:dyDescent="0.35">
      <c r="A45" s="24"/>
      <c r="B45" s="23"/>
      <c r="C45" s="23"/>
      <c r="D45" s="34">
        <v>999</v>
      </c>
      <c r="E45" s="34"/>
      <c r="F45" s="22">
        <f t="shared" si="0"/>
        <v>999</v>
      </c>
      <c r="G45" s="28">
        <v>40</v>
      </c>
    </row>
    <row r="46" spans="1:7" ht="18" customHeight="1" thickBot="1" x14ac:dyDescent="0.35">
      <c r="A46" s="24"/>
      <c r="B46" s="23"/>
      <c r="C46" s="23"/>
      <c r="D46" s="51">
        <v>999</v>
      </c>
      <c r="E46" s="50"/>
      <c r="F46" s="22">
        <f t="shared" si="0"/>
        <v>999</v>
      </c>
      <c r="G46" s="28">
        <v>41</v>
      </c>
    </row>
    <row r="47" spans="1:7" ht="18" customHeight="1" thickBot="1" x14ac:dyDescent="0.35">
      <c r="A47" s="24"/>
      <c r="B47" s="23"/>
      <c r="C47" s="23"/>
      <c r="D47" s="51">
        <v>999</v>
      </c>
      <c r="E47" s="50"/>
      <c r="F47" s="22">
        <f t="shared" si="0"/>
        <v>999</v>
      </c>
      <c r="G47" s="28">
        <v>42</v>
      </c>
    </row>
    <row r="48" spans="1:7" ht="18" customHeight="1" x14ac:dyDescent="0.3">
      <c r="A48" s="24"/>
      <c r="B48" s="23"/>
      <c r="C48" s="23"/>
      <c r="D48" s="51">
        <v>999</v>
      </c>
      <c r="E48" s="50"/>
      <c r="F48" s="22">
        <f t="shared" si="0"/>
        <v>999</v>
      </c>
      <c r="G48" s="28">
        <v>43</v>
      </c>
    </row>
  </sheetData>
  <sortState xmlns:xlrd2="http://schemas.microsoft.com/office/spreadsheetml/2017/richdata2" ref="A6:F48">
    <sortCondition ref="F6:F48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3.7109375" customWidth="1"/>
    <col min="3" max="3" width="14.71093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10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4">
        <v>24</v>
      </c>
      <c r="B6" s="23" t="s">
        <v>125</v>
      </c>
      <c r="C6" s="23" t="s">
        <v>24</v>
      </c>
      <c r="D6" s="30">
        <v>130.53</v>
      </c>
      <c r="E6" s="31"/>
      <c r="F6" s="22">
        <f t="shared" ref="F6:F36" si="0">SUM(D6+E6)</f>
        <v>130.53</v>
      </c>
      <c r="G6" s="32">
        <v>1</v>
      </c>
    </row>
    <row r="7" spans="1:7" ht="19.5" thickBot="1" x14ac:dyDescent="0.35">
      <c r="A7" s="24">
        <v>17</v>
      </c>
      <c r="B7" s="23" t="s">
        <v>118</v>
      </c>
      <c r="C7" s="23" t="s">
        <v>22</v>
      </c>
      <c r="D7" s="8">
        <v>137.88</v>
      </c>
      <c r="E7" s="9"/>
      <c r="F7" s="22">
        <f t="shared" si="0"/>
        <v>137.88</v>
      </c>
      <c r="G7" s="21">
        <v>2</v>
      </c>
    </row>
    <row r="8" spans="1:7" ht="19.5" thickBot="1" x14ac:dyDescent="0.35">
      <c r="A8" s="24">
        <v>29</v>
      </c>
      <c r="B8" s="23" t="s">
        <v>138</v>
      </c>
      <c r="C8" s="23" t="s">
        <v>18</v>
      </c>
      <c r="D8" s="8">
        <v>146.84</v>
      </c>
      <c r="E8" s="9"/>
      <c r="F8" s="22">
        <f t="shared" si="0"/>
        <v>146.84</v>
      </c>
      <c r="G8" s="21">
        <v>3</v>
      </c>
    </row>
    <row r="9" spans="1:7" ht="19.5" thickBot="1" x14ac:dyDescent="0.35">
      <c r="A9" s="24">
        <v>31</v>
      </c>
      <c r="B9" s="23" t="s">
        <v>130</v>
      </c>
      <c r="C9" s="23" t="s">
        <v>65</v>
      </c>
      <c r="D9" s="8">
        <v>148.81</v>
      </c>
      <c r="E9" s="9"/>
      <c r="F9" s="22">
        <f t="shared" si="0"/>
        <v>148.81</v>
      </c>
      <c r="G9" s="21">
        <v>4</v>
      </c>
    </row>
    <row r="10" spans="1:7" ht="19.5" thickBot="1" x14ac:dyDescent="0.35">
      <c r="A10" s="24">
        <v>32</v>
      </c>
      <c r="B10" s="46" t="s">
        <v>131</v>
      </c>
      <c r="C10" s="46" t="s">
        <v>22</v>
      </c>
      <c r="D10" s="8">
        <v>148.97999999999999</v>
      </c>
      <c r="E10" s="9"/>
      <c r="F10" s="22">
        <f t="shared" si="0"/>
        <v>148.97999999999999</v>
      </c>
      <c r="G10" s="21">
        <v>5</v>
      </c>
    </row>
    <row r="11" spans="1:7" ht="19.5" thickBot="1" x14ac:dyDescent="0.35">
      <c r="A11" s="24">
        <v>28</v>
      </c>
      <c r="B11" s="23" t="s">
        <v>128</v>
      </c>
      <c r="C11" s="23" t="s">
        <v>22</v>
      </c>
      <c r="D11" s="8">
        <v>152.35</v>
      </c>
      <c r="E11" s="9"/>
      <c r="F11" s="22">
        <f t="shared" si="0"/>
        <v>152.35</v>
      </c>
      <c r="G11" s="21">
        <v>6</v>
      </c>
    </row>
    <row r="12" spans="1:7" ht="19.5" thickBot="1" x14ac:dyDescent="0.35">
      <c r="A12" s="29">
        <v>38</v>
      </c>
      <c r="B12" s="23" t="s">
        <v>137</v>
      </c>
      <c r="C12" s="23" t="s">
        <v>32</v>
      </c>
      <c r="D12" s="8">
        <v>155.06</v>
      </c>
      <c r="E12" s="9"/>
      <c r="F12" s="22">
        <f t="shared" si="0"/>
        <v>155.06</v>
      </c>
      <c r="G12" s="21">
        <v>7</v>
      </c>
    </row>
    <row r="13" spans="1:7" ht="19.5" thickBot="1" x14ac:dyDescent="0.35">
      <c r="A13" s="24">
        <v>18</v>
      </c>
      <c r="B13" s="23" t="s">
        <v>119</v>
      </c>
      <c r="C13" s="23" t="s">
        <v>45</v>
      </c>
      <c r="D13" s="8">
        <v>157.13999999999999</v>
      </c>
      <c r="E13" s="9"/>
      <c r="F13" s="22">
        <f t="shared" si="0"/>
        <v>157.13999999999999</v>
      </c>
      <c r="G13" s="21">
        <v>8</v>
      </c>
    </row>
    <row r="14" spans="1:7" ht="19.5" thickBot="1" x14ac:dyDescent="0.35">
      <c r="A14" s="24">
        <v>20</v>
      </c>
      <c r="B14" s="23" t="s">
        <v>121</v>
      </c>
      <c r="C14" s="23" t="s">
        <v>122</v>
      </c>
      <c r="D14" s="8">
        <v>158.49</v>
      </c>
      <c r="E14" s="9"/>
      <c r="F14" s="22">
        <f t="shared" si="0"/>
        <v>158.49</v>
      </c>
      <c r="G14" s="21">
        <v>9</v>
      </c>
    </row>
    <row r="15" spans="1:7" ht="19.5" thickBot="1" x14ac:dyDescent="0.35">
      <c r="A15" s="24">
        <v>35</v>
      </c>
      <c r="B15" s="23" t="s">
        <v>134</v>
      </c>
      <c r="C15" s="23" t="s">
        <v>18</v>
      </c>
      <c r="D15" s="8">
        <v>160</v>
      </c>
      <c r="E15" s="9"/>
      <c r="F15" s="22">
        <f t="shared" si="0"/>
        <v>160</v>
      </c>
      <c r="G15" s="21">
        <v>10</v>
      </c>
    </row>
    <row r="16" spans="1:7" ht="19.5" thickBot="1" x14ac:dyDescent="0.35">
      <c r="A16" s="24">
        <v>16</v>
      </c>
      <c r="B16" s="23" t="s">
        <v>117</v>
      </c>
      <c r="C16" s="23" t="s">
        <v>32</v>
      </c>
      <c r="D16" s="8">
        <v>162.84</v>
      </c>
      <c r="E16" s="9"/>
      <c r="F16" s="22">
        <f t="shared" si="0"/>
        <v>162.84</v>
      </c>
      <c r="G16" s="21">
        <v>11</v>
      </c>
    </row>
    <row r="17" spans="1:7" ht="19.5" thickBot="1" x14ac:dyDescent="0.35">
      <c r="A17" s="29">
        <v>37</v>
      </c>
      <c r="B17" s="23" t="s">
        <v>136</v>
      </c>
      <c r="C17" s="23" t="s">
        <v>65</v>
      </c>
      <c r="D17" s="8">
        <v>163.81</v>
      </c>
      <c r="E17" s="9"/>
      <c r="F17" s="22">
        <f t="shared" si="0"/>
        <v>163.81</v>
      </c>
      <c r="G17" s="21">
        <v>12</v>
      </c>
    </row>
    <row r="18" spans="1:7" ht="19.5" thickBot="1" x14ac:dyDescent="0.35">
      <c r="A18" s="24">
        <v>25</v>
      </c>
      <c r="B18" s="23" t="s">
        <v>126</v>
      </c>
      <c r="C18" s="23" t="s">
        <v>45</v>
      </c>
      <c r="D18" s="8">
        <v>170.78</v>
      </c>
      <c r="E18" s="9">
        <v>20</v>
      </c>
      <c r="F18" s="22">
        <f t="shared" si="0"/>
        <v>190.78</v>
      </c>
      <c r="G18" s="21">
        <v>13</v>
      </c>
    </row>
    <row r="19" spans="1:7" ht="19.5" thickBot="1" x14ac:dyDescent="0.35">
      <c r="A19" s="24">
        <v>36</v>
      </c>
      <c r="B19" s="23" t="s">
        <v>127</v>
      </c>
      <c r="C19" s="23" t="s">
        <v>122</v>
      </c>
      <c r="D19" s="8">
        <v>195.04</v>
      </c>
      <c r="E19" s="9"/>
      <c r="F19" s="22">
        <f t="shared" si="0"/>
        <v>195.04</v>
      </c>
      <c r="G19" s="21">
        <v>14</v>
      </c>
    </row>
    <row r="20" spans="1:7" ht="19.5" thickBot="1" x14ac:dyDescent="0.35">
      <c r="A20" s="24">
        <v>21</v>
      </c>
      <c r="B20" s="23" t="s">
        <v>123</v>
      </c>
      <c r="C20" s="23" t="s">
        <v>59</v>
      </c>
      <c r="D20" s="8">
        <v>198.41</v>
      </c>
      <c r="E20" s="9"/>
      <c r="F20" s="22">
        <f t="shared" si="0"/>
        <v>198.41</v>
      </c>
      <c r="G20" s="21">
        <v>15</v>
      </c>
    </row>
    <row r="21" spans="1:7" ht="19.5" thickBot="1" x14ac:dyDescent="0.35">
      <c r="A21" s="24">
        <v>11</v>
      </c>
      <c r="B21" s="23" t="s">
        <v>135</v>
      </c>
      <c r="C21" s="23" t="s">
        <v>59</v>
      </c>
      <c r="D21" s="8">
        <v>212.52</v>
      </c>
      <c r="E21" s="9"/>
      <c r="F21" s="22">
        <f t="shared" si="0"/>
        <v>212.52</v>
      </c>
      <c r="G21" s="21">
        <v>16</v>
      </c>
    </row>
    <row r="22" spans="1:7" ht="19.5" thickBot="1" x14ac:dyDescent="0.35">
      <c r="A22" s="24">
        <v>22</v>
      </c>
      <c r="B22" s="23" t="s">
        <v>124</v>
      </c>
      <c r="C22" s="23" t="s">
        <v>32</v>
      </c>
      <c r="D22" s="8">
        <v>192.69</v>
      </c>
      <c r="E22" s="9">
        <v>20</v>
      </c>
      <c r="F22" s="22">
        <f t="shared" si="0"/>
        <v>212.69</v>
      </c>
      <c r="G22" s="21">
        <v>17</v>
      </c>
    </row>
    <row r="23" spans="1:7" ht="19.5" thickBot="1" x14ac:dyDescent="0.35">
      <c r="A23" s="24">
        <v>14</v>
      </c>
      <c r="B23" s="23" t="s">
        <v>115</v>
      </c>
      <c r="C23" s="23" t="s">
        <v>24</v>
      </c>
      <c r="D23" s="8">
        <v>199.79</v>
      </c>
      <c r="E23" s="9">
        <v>20</v>
      </c>
      <c r="F23" s="22">
        <f t="shared" si="0"/>
        <v>219.79</v>
      </c>
      <c r="G23" s="21">
        <v>18</v>
      </c>
    </row>
    <row r="24" spans="1:7" ht="19.5" thickBot="1" x14ac:dyDescent="0.35">
      <c r="A24" s="24">
        <v>19</v>
      </c>
      <c r="B24" s="23" t="s">
        <v>120</v>
      </c>
      <c r="C24" s="23" t="s">
        <v>65</v>
      </c>
      <c r="D24" s="8">
        <v>207.21</v>
      </c>
      <c r="E24" s="9">
        <v>20</v>
      </c>
      <c r="F24" s="22">
        <f t="shared" si="0"/>
        <v>227.21</v>
      </c>
      <c r="G24" s="21">
        <v>19</v>
      </c>
    </row>
    <row r="25" spans="1:7" ht="19.5" thickBot="1" x14ac:dyDescent="0.35">
      <c r="A25" s="24">
        <v>34</v>
      </c>
      <c r="B25" s="23" t="s">
        <v>133</v>
      </c>
      <c r="C25" s="23" t="s">
        <v>45</v>
      </c>
      <c r="D25" s="8">
        <v>246.34</v>
      </c>
      <c r="E25" s="9"/>
      <c r="F25" s="22">
        <f t="shared" si="0"/>
        <v>246.34</v>
      </c>
      <c r="G25" s="21">
        <v>20</v>
      </c>
    </row>
    <row r="26" spans="1:7" ht="19.5" thickBot="1" x14ac:dyDescent="0.35">
      <c r="A26" s="24">
        <v>27</v>
      </c>
      <c r="B26" s="23" t="s">
        <v>188</v>
      </c>
      <c r="C26" s="23" t="s">
        <v>65</v>
      </c>
      <c r="D26" s="8">
        <v>251.34</v>
      </c>
      <c r="E26" s="9"/>
      <c r="F26" s="22">
        <f t="shared" si="0"/>
        <v>251.34</v>
      </c>
      <c r="G26" s="21">
        <v>21</v>
      </c>
    </row>
    <row r="27" spans="1:7" ht="19.5" thickBot="1" x14ac:dyDescent="0.35">
      <c r="A27" s="24">
        <v>15</v>
      </c>
      <c r="B27" s="46" t="s">
        <v>116</v>
      </c>
      <c r="C27" s="46" t="s">
        <v>18</v>
      </c>
      <c r="D27" s="8">
        <v>232.38</v>
      </c>
      <c r="E27" s="9">
        <v>20</v>
      </c>
      <c r="F27" s="22">
        <f t="shared" si="0"/>
        <v>252.38</v>
      </c>
      <c r="G27" s="21">
        <v>22</v>
      </c>
    </row>
    <row r="28" spans="1:7" ht="19.5" thickBot="1" x14ac:dyDescent="0.35">
      <c r="A28" s="24">
        <v>33</v>
      </c>
      <c r="B28" s="23" t="s">
        <v>132</v>
      </c>
      <c r="C28" s="23" t="s">
        <v>32</v>
      </c>
      <c r="D28" s="8">
        <v>244.55</v>
      </c>
      <c r="E28" s="9">
        <v>20</v>
      </c>
      <c r="F28" s="22">
        <f t="shared" si="0"/>
        <v>264.55</v>
      </c>
      <c r="G28" s="21">
        <v>23</v>
      </c>
    </row>
    <row r="29" spans="1:7" ht="19.5" thickBot="1" x14ac:dyDescent="0.35">
      <c r="A29" s="25"/>
      <c r="B29" s="23"/>
      <c r="C29" s="23"/>
      <c r="D29" s="8">
        <v>999</v>
      </c>
      <c r="E29" s="9"/>
      <c r="F29" s="22">
        <f t="shared" si="0"/>
        <v>999</v>
      </c>
      <c r="G29" s="21">
        <v>24</v>
      </c>
    </row>
    <row r="30" spans="1:7" ht="19.5" thickBot="1" x14ac:dyDescent="0.35">
      <c r="A30" s="24"/>
      <c r="B30" s="23"/>
      <c r="C30" s="23"/>
      <c r="D30" s="8">
        <v>999</v>
      </c>
      <c r="E30" s="9"/>
      <c r="F30" s="22">
        <f t="shared" si="0"/>
        <v>999</v>
      </c>
      <c r="G30" s="21">
        <v>25</v>
      </c>
    </row>
    <row r="31" spans="1:7" ht="19.5" thickBot="1" x14ac:dyDescent="0.35">
      <c r="A31" s="24"/>
      <c r="B31" s="23"/>
      <c r="C31" s="23"/>
      <c r="D31" s="8">
        <v>999</v>
      </c>
      <c r="E31" s="9"/>
      <c r="F31" s="22">
        <f t="shared" si="0"/>
        <v>999</v>
      </c>
      <c r="G31" s="21">
        <v>26</v>
      </c>
    </row>
    <row r="32" spans="1:7" ht="19.5" thickBot="1" x14ac:dyDescent="0.35">
      <c r="A32" s="24"/>
      <c r="B32" s="23"/>
      <c r="C32" s="23"/>
      <c r="D32" s="8">
        <v>999</v>
      </c>
      <c r="E32" s="9"/>
      <c r="F32" s="22">
        <f t="shared" si="0"/>
        <v>999</v>
      </c>
      <c r="G32" s="21">
        <v>27</v>
      </c>
    </row>
    <row r="33" spans="1:7" ht="19.5" thickBot="1" x14ac:dyDescent="0.35">
      <c r="A33" s="24"/>
      <c r="B33" s="23"/>
      <c r="C33" s="23"/>
      <c r="D33" s="8">
        <v>999</v>
      </c>
      <c r="E33" s="9"/>
      <c r="F33" s="22">
        <f t="shared" si="0"/>
        <v>999</v>
      </c>
      <c r="G33" s="21">
        <v>28</v>
      </c>
    </row>
    <row r="34" spans="1:7" ht="19.5" thickBot="1" x14ac:dyDescent="0.35">
      <c r="A34" s="24"/>
      <c r="B34" s="23"/>
      <c r="C34" s="23"/>
      <c r="D34" s="8">
        <v>999</v>
      </c>
      <c r="E34" s="9"/>
      <c r="F34" s="22">
        <f t="shared" si="0"/>
        <v>999</v>
      </c>
      <c r="G34" s="21">
        <v>29</v>
      </c>
    </row>
    <row r="35" spans="1:7" ht="19.5" thickBot="1" x14ac:dyDescent="0.35">
      <c r="A35" s="29"/>
      <c r="B35" s="23"/>
      <c r="C35" s="23"/>
      <c r="D35" s="8">
        <v>999</v>
      </c>
      <c r="E35" s="9"/>
      <c r="F35" s="22">
        <f t="shared" si="0"/>
        <v>999</v>
      </c>
      <c r="G35" s="21">
        <v>30</v>
      </c>
    </row>
    <row r="36" spans="1:7" ht="18.75" x14ac:dyDescent="0.3">
      <c r="A36" s="7"/>
      <c r="B36" s="23"/>
      <c r="C36" s="23"/>
      <c r="D36" s="8">
        <v>999</v>
      </c>
      <c r="E36" s="9"/>
      <c r="F36" s="22">
        <f t="shared" si="0"/>
        <v>999</v>
      </c>
      <c r="G36" s="21">
        <v>31</v>
      </c>
    </row>
  </sheetData>
  <sortState xmlns:xlrd2="http://schemas.microsoft.com/office/spreadsheetml/2017/richdata2" ref="A6:F36">
    <sortCondition ref="F6:F36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0.7109375" customWidth="1"/>
    <col min="3" max="3" width="15.71093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11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5">
        <v>45</v>
      </c>
      <c r="B6" s="26" t="s">
        <v>144</v>
      </c>
      <c r="C6" s="26" t="s">
        <v>45</v>
      </c>
      <c r="D6" s="30">
        <v>135.35</v>
      </c>
      <c r="E6" s="31"/>
      <c r="F6" s="22">
        <f t="shared" ref="F6:F25" si="0">SUM(D6+E6)</f>
        <v>135.35</v>
      </c>
      <c r="G6" s="32">
        <v>1</v>
      </c>
    </row>
    <row r="7" spans="1:7" ht="19.5" thickBot="1" x14ac:dyDescent="0.35">
      <c r="A7" s="25">
        <v>57</v>
      </c>
      <c r="B7" s="23" t="s">
        <v>156</v>
      </c>
      <c r="C7" s="23" t="s">
        <v>18</v>
      </c>
      <c r="D7" s="8">
        <v>137.79</v>
      </c>
      <c r="E7" s="9"/>
      <c r="F7" s="22">
        <f t="shared" si="0"/>
        <v>137.79</v>
      </c>
      <c r="G7" s="21">
        <v>2</v>
      </c>
    </row>
    <row r="8" spans="1:7" ht="19.5" thickBot="1" x14ac:dyDescent="0.35">
      <c r="A8" s="25">
        <v>41</v>
      </c>
      <c r="B8" s="26" t="s">
        <v>140</v>
      </c>
      <c r="C8" s="26" t="s">
        <v>32</v>
      </c>
      <c r="D8" s="8">
        <v>144.9</v>
      </c>
      <c r="E8" s="9"/>
      <c r="F8" s="22">
        <f t="shared" si="0"/>
        <v>144.9</v>
      </c>
      <c r="G8" s="21">
        <v>3</v>
      </c>
    </row>
    <row r="9" spans="1:7" ht="19.5" thickBot="1" x14ac:dyDescent="0.35">
      <c r="A9" s="25">
        <v>58</v>
      </c>
      <c r="B9" s="26" t="s">
        <v>155</v>
      </c>
      <c r="C9" s="26" t="s">
        <v>32</v>
      </c>
      <c r="D9" s="8">
        <v>149.97999999999999</v>
      </c>
      <c r="E9" s="9"/>
      <c r="F9" s="22">
        <f t="shared" si="0"/>
        <v>149.97999999999999</v>
      </c>
      <c r="G9" s="21">
        <v>4</v>
      </c>
    </row>
    <row r="10" spans="1:7" ht="19.5" thickBot="1" x14ac:dyDescent="0.35">
      <c r="A10" s="25">
        <v>55</v>
      </c>
      <c r="B10" s="23" t="s">
        <v>157</v>
      </c>
      <c r="C10" s="23" t="s">
        <v>59</v>
      </c>
      <c r="D10" s="8">
        <v>153.69999999999999</v>
      </c>
      <c r="E10" s="9"/>
      <c r="F10" s="22">
        <f t="shared" si="0"/>
        <v>153.69999999999999</v>
      </c>
      <c r="G10" s="21">
        <v>5</v>
      </c>
    </row>
    <row r="11" spans="1:7" ht="19.5" thickBot="1" x14ac:dyDescent="0.35">
      <c r="A11" s="25">
        <v>50</v>
      </c>
      <c r="B11" s="26" t="s">
        <v>154</v>
      </c>
      <c r="C11" s="26" t="s">
        <v>65</v>
      </c>
      <c r="D11" s="8">
        <v>157.5</v>
      </c>
      <c r="E11" s="9"/>
      <c r="F11" s="22">
        <f t="shared" si="0"/>
        <v>157.5</v>
      </c>
      <c r="G11" s="21">
        <v>6</v>
      </c>
    </row>
    <row r="12" spans="1:7" ht="19.5" thickBot="1" x14ac:dyDescent="0.35">
      <c r="A12" s="25">
        <v>49</v>
      </c>
      <c r="B12" s="26" t="s">
        <v>147</v>
      </c>
      <c r="C12" s="26" t="s">
        <v>122</v>
      </c>
      <c r="D12" s="8">
        <v>157.72</v>
      </c>
      <c r="E12" s="9"/>
      <c r="F12" s="22">
        <f t="shared" si="0"/>
        <v>157.72</v>
      </c>
      <c r="G12" s="21">
        <v>7</v>
      </c>
    </row>
    <row r="13" spans="1:7" ht="19.5" thickBot="1" x14ac:dyDescent="0.35">
      <c r="A13" s="25">
        <v>43</v>
      </c>
      <c r="B13" s="26" t="s">
        <v>142</v>
      </c>
      <c r="C13" s="26" t="s">
        <v>36</v>
      </c>
      <c r="D13" s="8">
        <v>161.52000000000001</v>
      </c>
      <c r="E13" s="9"/>
      <c r="F13" s="22">
        <f t="shared" si="0"/>
        <v>161.52000000000001</v>
      </c>
      <c r="G13" s="21">
        <v>8</v>
      </c>
    </row>
    <row r="14" spans="1:7" ht="19.5" thickBot="1" x14ac:dyDescent="0.35">
      <c r="A14" s="25">
        <v>40</v>
      </c>
      <c r="B14" s="26" t="s">
        <v>139</v>
      </c>
      <c r="C14" s="26" t="s">
        <v>36</v>
      </c>
      <c r="D14" s="8">
        <v>168.76</v>
      </c>
      <c r="E14" s="9"/>
      <c r="F14" s="22">
        <f t="shared" si="0"/>
        <v>168.76</v>
      </c>
      <c r="G14" s="21">
        <v>9</v>
      </c>
    </row>
    <row r="15" spans="1:7" ht="19.5" thickBot="1" x14ac:dyDescent="0.35">
      <c r="A15" s="25">
        <v>44</v>
      </c>
      <c r="B15" s="26" t="s">
        <v>143</v>
      </c>
      <c r="C15" s="26" t="s">
        <v>24</v>
      </c>
      <c r="D15" s="8">
        <v>159.82</v>
      </c>
      <c r="E15" s="9">
        <v>20</v>
      </c>
      <c r="F15" s="22">
        <f t="shared" si="0"/>
        <v>179.82</v>
      </c>
      <c r="G15" s="21">
        <v>10</v>
      </c>
    </row>
    <row r="16" spans="1:7" ht="19.5" thickBot="1" x14ac:dyDescent="0.35">
      <c r="A16" s="25">
        <v>51</v>
      </c>
      <c r="B16" s="26" t="s">
        <v>149</v>
      </c>
      <c r="C16" s="26" t="s">
        <v>24</v>
      </c>
      <c r="D16" s="8">
        <v>186.7</v>
      </c>
      <c r="E16" s="9"/>
      <c r="F16" s="22">
        <f t="shared" si="0"/>
        <v>186.7</v>
      </c>
      <c r="G16" s="21">
        <v>11</v>
      </c>
    </row>
    <row r="17" spans="1:7" ht="19.5" thickBot="1" x14ac:dyDescent="0.35">
      <c r="A17" s="25">
        <v>53</v>
      </c>
      <c r="B17" s="23" t="s">
        <v>151</v>
      </c>
      <c r="C17" s="23" t="s">
        <v>18</v>
      </c>
      <c r="D17" s="8">
        <v>191.22</v>
      </c>
      <c r="E17" s="9"/>
      <c r="F17" s="22">
        <f t="shared" si="0"/>
        <v>191.22</v>
      </c>
      <c r="G17" s="21">
        <v>12</v>
      </c>
    </row>
    <row r="18" spans="1:7" ht="19.5" thickBot="1" x14ac:dyDescent="0.35">
      <c r="A18" s="25">
        <v>52</v>
      </c>
      <c r="B18" s="26" t="s">
        <v>150</v>
      </c>
      <c r="C18" s="26" t="s">
        <v>45</v>
      </c>
      <c r="D18" s="12">
        <v>206.02</v>
      </c>
      <c r="E18" s="20"/>
      <c r="F18" s="22">
        <f t="shared" si="0"/>
        <v>206.02</v>
      </c>
      <c r="G18" s="21">
        <v>13</v>
      </c>
    </row>
    <row r="19" spans="1:7" ht="19.5" thickBot="1" x14ac:dyDescent="0.35">
      <c r="A19" s="24">
        <v>59</v>
      </c>
      <c r="B19" s="23" t="s">
        <v>189</v>
      </c>
      <c r="C19" s="23" t="s">
        <v>65</v>
      </c>
      <c r="D19" s="12">
        <v>211.11</v>
      </c>
      <c r="E19" s="20">
        <v>40</v>
      </c>
      <c r="F19" s="22">
        <f t="shared" si="0"/>
        <v>251.11</v>
      </c>
      <c r="G19" s="21">
        <v>14</v>
      </c>
    </row>
    <row r="20" spans="1:7" ht="19.5" thickBot="1" x14ac:dyDescent="0.35">
      <c r="A20" s="25">
        <v>48</v>
      </c>
      <c r="B20" s="26" t="s">
        <v>146</v>
      </c>
      <c r="C20" s="26" t="s">
        <v>32</v>
      </c>
      <c r="D20" s="12">
        <v>249.48</v>
      </c>
      <c r="E20" s="20">
        <v>20</v>
      </c>
      <c r="F20" s="22">
        <f t="shared" si="0"/>
        <v>269.48</v>
      </c>
      <c r="G20" s="21">
        <v>15</v>
      </c>
    </row>
    <row r="21" spans="1:7" ht="19.5" thickBot="1" x14ac:dyDescent="0.35">
      <c r="A21" s="25">
        <v>42</v>
      </c>
      <c r="B21" s="26" t="s">
        <v>141</v>
      </c>
      <c r="C21" s="26" t="s">
        <v>20</v>
      </c>
      <c r="D21" s="12">
        <v>234.51</v>
      </c>
      <c r="E21" s="20">
        <v>40</v>
      </c>
      <c r="F21" s="22">
        <f t="shared" si="0"/>
        <v>274.51</v>
      </c>
      <c r="G21" s="21">
        <v>16</v>
      </c>
    </row>
    <row r="22" spans="1:7" ht="19.5" thickBot="1" x14ac:dyDescent="0.35">
      <c r="A22" s="25">
        <v>56</v>
      </c>
      <c r="B22" s="26" t="s">
        <v>153</v>
      </c>
      <c r="C22" s="26" t="s">
        <v>45</v>
      </c>
      <c r="D22" s="12">
        <v>333.07</v>
      </c>
      <c r="E22" s="20">
        <v>20</v>
      </c>
      <c r="F22" s="22">
        <f t="shared" si="0"/>
        <v>353.07</v>
      </c>
      <c r="G22" s="21">
        <v>17</v>
      </c>
    </row>
    <row r="23" spans="1:7" ht="19.5" thickBot="1" x14ac:dyDescent="0.35">
      <c r="A23" s="25">
        <v>46</v>
      </c>
      <c r="B23" s="23" t="s">
        <v>145</v>
      </c>
      <c r="C23" s="23" t="s">
        <v>18</v>
      </c>
      <c r="D23" s="12">
        <v>309.01</v>
      </c>
      <c r="E23" s="20">
        <v>60</v>
      </c>
      <c r="F23" s="22">
        <f t="shared" si="0"/>
        <v>369.01</v>
      </c>
      <c r="G23" s="21">
        <v>18</v>
      </c>
    </row>
    <row r="24" spans="1:7" ht="19.5" thickBot="1" x14ac:dyDescent="0.35">
      <c r="A24" s="25"/>
      <c r="B24" s="26"/>
      <c r="C24" s="26"/>
      <c r="D24" s="12"/>
      <c r="E24" s="20"/>
      <c r="F24" s="22">
        <f t="shared" si="0"/>
        <v>0</v>
      </c>
      <c r="G24" s="21">
        <v>19</v>
      </c>
    </row>
    <row r="25" spans="1:7" ht="19.5" thickBot="1" x14ac:dyDescent="0.35">
      <c r="A25" s="25"/>
      <c r="B25" s="26"/>
      <c r="C25" s="26"/>
      <c r="D25" s="12"/>
      <c r="E25" s="20"/>
      <c r="F25" s="22">
        <f t="shared" si="0"/>
        <v>0</v>
      </c>
      <c r="G25" s="21">
        <v>20</v>
      </c>
    </row>
    <row r="26" spans="1:7" ht="19.5" thickBot="1" x14ac:dyDescent="0.35">
      <c r="A26" s="24"/>
      <c r="B26" s="23"/>
      <c r="C26" s="23"/>
      <c r="D26" s="12"/>
      <c r="E26" s="20"/>
      <c r="F26" s="22">
        <f t="shared" ref="F26:F36" si="1">SUM(D26+E26)</f>
        <v>0</v>
      </c>
      <c r="G26" s="21">
        <v>21</v>
      </c>
    </row>
    <row r="27" spans="1:7" ht="19.5" thickBot="1" x14ac:dyDescent="0.35">
      <c r="A27" s="24"/>
      <c r="B27" s="23"/>
      <c r="C27" s="23"/>
      <c r="D27" s="12"/>
      <c r="E27" s="20"/>
      <c r="F27" s="22">
        <f t="shared" si="1"/>
        <v>0</v>
      </c>
      <c r="G27" s="21">
        <v>22</v>
      </c>
    </row>
    <row r="28" spans="1:7" ht="19.5" thickBot="1" x14ac:dyDescent="0.35">
      <c r="A28" s="24"/>
      <c r="B28" s="23"/>
      <c r="C28" s="23"/>
      <c r="D28" s="12"/>
      <c r="E28" s="20"/>
      <c r="F28" s="22">
        <f t="shared" si="1"/>
        <v>0</v>
      </c>
      <c r="G28" s="21">
        <v>23</v>
      </c>
    </row>
    <row r="29" spans="1:7" ht="19.5" thickBot="1" x14ac:dyDescent="0.35">
      <c r="A29" s="24"/>
      <c r="B29" s="23"/>
      <c r="C29" s="23"/>
      <c r="D29" s="12"/>
      <c r="E29" s="20"/>
      <c r="F29" s="22">
        <f t="shared" si="1"/>
        <v>0</v>
      </c>
      <c r="G29" s="21">
        <v>24</v>
      </c>
    </row>
    <row r="30" spans="1:7" ht="19.5" thickBot="1" x14ac:dyDescent="0.35">
      <c r="A30" s="25"/>
      <c r="B30" s="26"/>
      <c r="C30" s="26"/>
      <c r="D30" s="12"/>
      <c r="E30" s="20"/>
      <c r="F30" s="22">
        <f t="shared" si="1"/>
        <v>0</v>
      </c>
      <c r="G30" s="21">
        <v>25</v>
      </c>
    </row>
    <row r="31" spans="1:7" ht="19.5" thickBot="1" x14ac:dyDescent="0.35">
      <c r="A31" s="25"/>
      <c r="B31" s="26"/>
      <c r="C31" s="26"/>
      <c r="D31" s="12"/>
      <c r="E31" s="20"/>
      <c r="F31" s="22">
        <f t="shared" si="1"/>
        <v>0</v>
      </c>
      <c r="G31" s="21">
        <v>26</v>
      </c>
    </row>
    <row r="32" spans="1:7" ht="19.5" thickBot="1" x14ac:dyDescent="0.35">
      <c r="A32" s="25"/>
      <c r="B32" s="26"/>
      <c r="C32" s="26"/>
      <c r="D32" s="12"/>
      <c r="E32" s="20"/>
      <c r="F32" s="22">
        <f t="shared" si="1"/>
        <v>0</v>
      </c>
      <c r="G32" s="21">
        <v>27</v>
      </c>
    </row>
    <row r="33" spans="1:7" ht="19.5" thickBot="1" x14ac:dyDescent="0.35">
      <c r="A33" s="25"/>
      <c r="B33" s="26"/>
      <c r="C33" s="26"/>
      <c r="D33" s="12"/>
      <c r="E33" s="20"/>
      <c r="F33" s="22">
        <f t="shared" si="1"/>
        <v>0</v>
      </c>
      <c r="G33" s="21">
        <v>28</v>
      </c>
    </row>
    <row r="34" spans="1:7" ht="19.5" thickBot="1" x14ac:dyDescent="0.35">
      <c r="A34" s="25"/>
      <c r="B34" s="26"/>
      <c r="C34" s="26"/>
      <c r="D34" s="12"/>
      <c r="E34" s="20"/>
      <c r="F34" s="22">
        <f t="shared" si="1"/>
        <v>0</v>
      </c>
      <c r="G34" s="21">
        <v>29</v>
      </c>
    </row>
    <row r="35" spans="1:7" ht="19.5" thickBot="1" x14ac:dyDescent="0.35">
      <c r="A35" s="25"/>
      <c r="B35" s="26"/>
      <c r="C35" s="26"/>
      <c r="D35" s="12"/>
      <c r="E35" s="20"/>
      <c r="F35" s="22">
        <f t="shared" si="1"/>
        <v>0</v>
      </c>
      <c r="G35" s="21">
        <v>30</v>
      </c>
    </row>
    <row r="36" spans="1:7" ht="18.75" x14ac:dyDescent="0.3">
      <c r="A36" s="25"/>
      <c r="B36" s="26"/>
      <c r="C36" s="26"/>
      <c r="D36" s="8"/>
      <c r="E36" s="9"/>
      <c r="F36" s="22">
        <f t="shared" si="1"/>
        <v>0</v>
      </c>
      <c r="G36" s="21">
        <v>31</v>
      </c>
    </row>
  </sheetData>
  <sortState xmlns:xlrd2="http://schemas.microsoft.com/office/spreadsheetml/2017/richdata2" ref="A6:F25">
    <sortCondition ref="F6:F25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5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3.28515625" customWidth="1"/>
    <col min="3" max="3" width="13.855468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12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4">
        <v>67</v>
      </c>
      <c r="B6" s="27" t="s">
        <v>164</v>
      </c>
      <c r="C6" s="27" t="s">
        <v>27</v>
      </c>
      <c r="D6" s="30">
        <v>151.44</v>
      </c>
      <c r="E6" s="31"/>
      <c r="F6" s="22">
        <f t="shared" ref="F6:F19" si="0">SUM(D6+E6)</f>
        <v>151.44</v>
      </c>
      <c r="G6" s="32">
        <v>1</v>
      </c>
    </row>
    <row r="7" spans="1:7" ht="19.5" thickBot="1" x14ac:dyDescent="0.35">
      <c r="A7" s="29">
        <v>73</v>
      </c>
      <c r="B7" s="27" t="s">
        <v>129</v>
      </c>
      <c r="C7" s="27" t="s">
        <v>36</v>
      </c>
      <c r="D7" s="8">
        <v>157.63</v>
      </c>
      <c r="E7" s="9"/>
      <c r="F7" s="22">
        <f t="shared" si="0"/>
        <v>157.63</v>
      </c>
      <c r="G7" s="21">
        <v>2</v>
      </c>
    </row>
    <row r="8" spans="1:7" ht="19.5" thickBot="1" x14ac:dyDescent="0.35">
      <c r="A8" s="24">
        <v>63</v>
      </c>
      <c r="B8" s="27" t="s">
        <v>161</v>
      </c>
      <c r="C8" s="27" t="s">
        <v>27</v>
      </c>
      <c r="D8" s="8">
        <v>164.2</v>
      </c>
      <c r="E8" s="9"/>
      <c r="F8" s="22">
        <f t="shared" si="0"/>
        <v>164.2</v>
      </c>
      <c r="G8" s="21">
        <v>3</v>
      </c>
    </row>
    <row r="9" spans="1:7" ht="19.5" thickBot="1" x14ac:dyDescent="0.35">
      <c r="A9" s="29">
        <v>61</v>
      </c>
      <c r="B9" s="33" t="s">
        <v>159</v>
      </c>
      <c r="C9" s="33" t="s">
        <v>32</v>
      </c>
      <c r="D9" s="8">
        <v>169.5</v>
      </c>
      <c r="E9" s="9"/>
      <c r="F9" s="22">
        <f t="shared" si="0"/>
        <v>169.5</v>
      </c>
      <c r="G9" s="21">
        <v>4</v>
      </c>
    </row>
    <row r="10" spans="1:7" ht="19.5" thickBot="1" x14ac:dyDescent="0.35">
      <c r="A10" s="29">
        <v>60</v>
      </c>
      <c r="B10" s="33" t="s">
        <v>158</v>
      </c>
      <c r="C10" s="33" t="s">
        <v>32</v>
      </c>
      <c r="D10" s="8">
        <v>187.53</v>
      </c>
      <c r="E10" s="9"/>
      <c r="F10" s="22">
        <f t="shared" si="0"/>
        <v>187.53</v>
      </c>
      <c r="G10" s="21">
        <v>5</v>
      </c>
    </row>
    <row r="11" spans="1:7" ht="19.5" thickBot="1" x14ac:dyDescent="0.35">
      <c r="A11" s="24">
        <v>69</v>
      </c>
      <c r="B11" s="47" t="s">
        <v>166</v>
      </c>
      <c r="C11" s="27" t="s">
        <v>167</v>
      </c>
      <c r="D11" s="8">
        <v>191.33</v>
      </c>
      <c r="E11" s="9"/>
      <c r="F11" s="22">
        <f t="shared" si="0"/>
        <v>191.33</v>
      </c>
      <c r="G11" s="21">
        <v>6</v>
      </c>
    </row>
    <row r="12" spans="1:7" ht="19.5" thickBot="1" x14ac:dyDescent="0.35">
      <c r="A12" s="29">
        <v>71</v>
      </c>
      <c r="B12" s="27" t="s">
        <v>169</v>
      </c>
      <c r="C12" s="27" t="s">
        <v>65</v>
      </c>
      <c r="D12" s="8">
        <v>194.8</v>
      </c>
      <c r="E12" s="9"/>
      <c r="F12" s="22">
        <f t="shared" si="0"/>
        <v>194.8</v>
      </c>
      <c r="G12" s="21">
        <v>7</v>
      </c>
    </row>
    <row r="13" spans="1:7" ht="19.5" thickBot="1" x14ac:dyDescent="0.35">
      <c r="A13" s="29">
        <v>72</v>
      </c>
      <c r="B13" s="27" t="s">
        <v>170</v>
      </c>
      <c r="C13" s="27" t="s">
        <v>38</v>
      </c>
      <c r="D13" s="8">
        <v>200.82</v>
      </c>
      <c r="E13" s="9"/>
      <c r="F13" s="22">
        <f t="shared" si="0"/>
        <v>200.82</v>
      </c>
      <c r="G13" s="21">
        <v>8</v>
      </c>
    </row>
    <row r="14" spans="1:7" ht="19.5" thickBot="1" x14ac:dyDescent="0.35">
      <c r="A14" s="24">
        <v>68</v>
      </c>
      <c r="B14" s="27" t="s">
        <v>165</v>
      </c>
      <c r="C14" s="27" t="s">
        <v>45</v>
      </c>
      <c r="D14" s="8">
        <v>207.14</v>
      </c>
      <c r="E14" s="9"/>
      <c r="F14" s="22">
        <f t="shared" si="0"/>
        <v>207.14</v>
      </c>
      <c r="G14" s="21">
        <v>9</v>
      </c>
    </row>
    <row r="15" spans="1:7" ht="19.5" thickBot="1" x14ac:dyDescent="0.35">
      <c r="A15" s="24">
        <v>64</v>
      </c>
      <c r="B15" s="27" t="s">
        <v>162</v>
      </c>
      <c r="C15" s="27" t="s">
        <v>38</v>
      </c>
      <c r="D15" s="8">
        <v>195.28</v>
      </c>
      <c r="E15" s="9">
        <v>20</v>
      </c>
      <c r="F15" s="22">
        <f t="shared" si="0"/>
        <v>215.28</v>
      </c>
      <c r="G15" s="21">
        <v>10</v>
      </c>
    </row>
    <row r="16" spans="1:7" ht="19.5" thickBot="1" x14ac:dyDescent="0.35">
      <c r="A16" s="24">
        <v>65</v>
      </c>
      <c r="B16" s="27" t="s">
        <v>163</v>
      </c>
      <c r="C16" s="27" t="s">
        <v>65</v>
      </c>
      <c r="D16" s="8">
        <v>206.12</v>
      </c>
      <c r="E16" s="9">
        <v>20</v>
      </c>
      <c r="F16" s="22">
        <f t="shared" si="0"/>
        <v>226.12</v>
      </c>
      <c r="G16" s="21">
        <v>11</v>
      </c>
    </row>
    <row r="17" spans="1:7" ht="19.5" thickBot="1" x14ac:dyDescent="0.35">
      <c r="A17" s="29">
        <v>70</v>
      </c>
      <c r="B17" s="27" t="s">
        <v>168</v>
      </c>
      <c r="C17" s="27" t="s">
        <v>122</v>
      </c>
      <c r="D17" s="8">
        <v>193.09</v>
      </c>
      <c r="E17" s="9">
        <v>60</v>
      </c>
      <c r="F17" s="22">
        <f t="shared" si="0"/>
        <v>253.09</v>
      </c>
      <c r="G17" s="21">
        <v>12</v>
      </c>
    </row>
    <row r="18" spans="1:7" ht="19.5" thickBot="1" x14ac:dyDescent="0.35">
      <c r="A18" s="24">
        <v>62</v>
      </c>
      <c r="B18" s="27" t="s">
        <v>160</v>
      </c>
      <c r="C18" s="27" t="s">
        <v>24</v>
      </c>
      <c r="D18" s="8">
        <v>232.13</v>
      </c>
      <c r="E18" s="9">
        <v>40</v>
      </c>
      <c r="F18" s="22">
        <f t="shared" si="0"/>
        <v>272.13</v>
      </c>
      <c r="G18" s="21">
        <v>13</v>
      </c>
    </row>
    <row r="19" spans="1:7" ht="19.5" thickBot="1" x14ac:dyDescent="0.35">
      <c r="A19" s="24"/>
      <c r="B19" s="27"/>
      <c r="C19" s="27"/>
      <c r="D19" s="8"/>
      <c r="E19" s="9"/>
      <c r="F19" s="22">
        <f t="shared" si="0"/>
        <v>0</v>
      </c>
      <c r="G19" s="21">
        <v>14</v>
      </c>
    </row>
    <row r="20" spans="1:7" ht="19.5" thickBot="1" x14ac:dyDescent="0.35">
      <c r="A20" s="24"/>
      <c r="B20" s="27"/>
      <c r="C20" s="27"/>
      <c r="D20" s="8"/>
      <c r="E20" s="9"/>
      <c r="F20" s="22">
        <f t="shared" ref="F20:F24" si="1">SUM(D20+E20)</f>
        <v>0</v>
      </c>
      <c r="G20" s="21">
        <v>15</v>
      </c>
    </row>
    <row r="21" spans="1:7" ht="19.5" thickBot="1" x14ac:dyDescent="0.35">
      <c r="A21" s="24"/>
      <c r="B21" s="27"/>
      <c r="C21" s="27"/>
      <c r="D21" s="8"/>
      <c r="E21" s="9"/>
      <c r="F21" s="22">
        <f t="shared" si="1"/>
        <v>0</v>
      </c>
      <c r="G21" s="21">
        <v>16</v>
      </c>
    </row>
    <row r="22" spans="1:7" ht="19.5" thickBot="1" x14ac:dyDescent="0.35">
      <c r="A22" s="24"/>
      <c r="B22" s="27"/>
      <c r="C22" s="27"/>
      <c r="D22" s="8"/>
      <c r="E22" s="9"/>
      <c r="F22" s="22">
        <f t="shared" si="1"/>
        <v>0</v>
      </c>
      <c r="G22" s="21">
        <v>17</v>
      </c>
    </row>
    <row r="23" spans="1:7" ht="19.5" thickBot="1" x14ac:dyDescent="0.35">
      <c r="A23" s="24"/>
      <c r="B23" s="27"/>
      <c r="C23" s="27"/>
      <c r="D23" s="8"/>
      <c r="E23" s="9"/>
      <c r="F23" s="22">
        <f t="shared" si="1"/>
        <v>0</v>
      </c>
      <c r="G23" s="21">
        <v>18</v>
      </c>
    </row>
    <row r="24" spans="1:7" ht="19.5" thickBot="1" x14ac:dyDescent="0.35">
      <c r="A24" s="24"/>
      <c r="B24" s="27"/>
      <c r="C24" s="27"/>
      <c r="D24" s="8"/>
      <c r="E24" s="9"/>
      <c r="F24" s="22">
        <f t="shared" si="1"/>
        <v>0</v>
      </c>
      <c r="G24" s="21">
        <v>19</v>
      </c>
    </row>
    <row r="25" spans="1:7" ht="18.75" x14ac:dyDescent="0.3">
      <c r="A25" s="24"/>
      <c r="B25" s="27"/>
      <c r="C25" s="27"/>
      <c r="D25" s="8"/>
      <c r="E25" s="9"/>
      <c r="F25" s="22">
        <f>SUM(D25+E25)</f>
        <v>0</v>
      </c>
      <c r="G25" s="21">
        <v>20</v>
      </c>
    </row>
  </sheetData>
  <sortState xmlns:xlrd2="http://schemas.microsoft.com/office/spreadsheetml/2017/richdata2" ref="A6:F19">
    <sortCondition ref="F6:F19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5"/>
  <sheetViews>
    <sheetView workbookViewId="0">
      <pane ySplit="5" topLeftCell="A6" activePane="bottomLeft" state="frozen"/>
      <selection pane="bottomLeft" activeCell="H6" sqref="H6"/>
    </sheetView>
  </sheetViews>
  <sheetFormatPr defaultRowHeight="15" x14ac:dyDescent="0.25"/>
  <cols>
    <col min="2" max="2" width="20.7109375" customWidth="1"/>
    <col min="3" max="3" width="15.7109375" customWidth="1"/>
    <col min="4" max="6" width="10.7109375" customWidth="1"/>
  </cols>
  <sheetData>
    <row r="1" spans="1:7" ht="24" thickBot="1" x14ac:dyDescent="0.3">
      <c r="A1" s="59" t="s">
        <v>15</v>
      </c>
      <c r="B1" s="60"/>
      <c r="C1" s="60"/>
      <c r="D1" s="60"/>
      <c r="E1" s="61"/>
      <c r="F1" s="2"/>
    </row>
    <row r="2" spans="1:7" ht="10.15" customHeight="1" thickBot="1" x14ac:dyDescent="0.3">
      <c r="A2" s="1"/>
      <c r="B2" s="17"/>
      <c r="C2" s="18"/>
      <c r="D2" s="18"/>
      <c r="E2" s="18"/>
      <c r="F2" s="2"/>
    </row>
    <row r="3" spans="1:7" ht="18.75" thickBot="1" x14ac:dyDescent="0.3">
      <c r="A3" s="62" t="s">
        <v>4</v>
      </c>
      <c r="B3" s="63"/>
      <c r="C3" s="64" t="s">
        <v>13</v>
      </c>
      <c r="D3" s="64"/>
      <c r="E3" s="65"/>
      <c r="F3" s="3"/>
    </row>
    <row r="4" spans="1:7" ht="15.75" thickBot="1" x14ac:dyDescent="0.3">
      <c r="A4" s="4"/>
      <c r="B4" s="14"/>
      <c r="C4" s="4"/>
      <c r="D4" s="66"/>
      <c r="E4" s="66"/>
      <c r="F4" s="5"/>
    </row>
    <row r="5" spans="1:7" ht="26.25" thickBot="1" x14ac:dyDescent="0.3">
      <c r="A5" s="6" t="s">
        <v>0</v>
      </c>
      <c r="B5" s="15" t="s">
        <v>7</v>
      </c>
      <c r="C5" s="6" t="s">
        <v>1</v>
      </c>
      <c r="D5" s="19" t="s">
        <v>2</v>
      </c>
      <c r="E5" s="16" t="s">
        <v>6</v>
      </c>
      <c r="F5" s="10" t="s">
        <v>14</v>
      </c>
      <c r="G5" s="13" t="s">
        <v>3</v>
      </c>
    </row>
    <row r="6" spans="1:7" ht="19.5" thickBot="1" x14ac:dyDescent="0.35">
      <c r="A6" s="25">
        <v>83</v>
      </c>
      <c r="B6" s="26" t="s">
        <v>181</v>
      </c>
      <c r="C6" s="26" t="s">
        <v>180</v>
      </c>
      <c r="D6" s="30">
        <v>130.52000000000001</v>
      </c>
      <c r="E6" s="31"/>
      <c r="F6" s="22">
        <f t="shared" ref="F6:F16" si="0">SUM(D6+E6)</f>
        <v>130.52000000000001</v>
      </c>
      <c r="G6" s="32">
        <v>1</v>
      </c>
    </row>
    <row r="7" spans="1:7" ht="19.5" thickBot="1" x14ac:dyDescent="0.35">
      <c r="A7" s="24">
        <v>84</v>
      </c>
      <c r="B7" s="23" t="s">
        <v>173</v>
      </c>
      <c r="C7" s="23" t="s">
        <v>32</v>
      </c>
      <c r="D7" s="8">
        <v>133.97</v>
      </c>
      <c r="E7" s="9"/>
      <c r="F7" s="22">
        <f t="shared" si="0"/>
        <v>133.97</v>
      </c>
      <c r="G7" s="21">
        <v>2</v>
      </c>
    </row>
    <row r="8" spans="1:7" ht="19.5" thickBot="1" x14ac:dyDescent="0.35">
      <c r="A8" s="24">
        <v>81</v>
      </c>
      <c r="B8" s="23" t="s">
        <v>148</v>
      </c>
      <c r="C8" s="23" t="s">
        <v>36</v>
      </c>
      <c r="D8" s="8">
        <v>135.08000000000001</v>
      </c>
      <c r="E8" s="9"/>
      <c r="F8" s="22">
        <f t="shared" si="0"/>
        <v>135.08000000000001</v>
      </c>
      <c r="G8" s="21">
        <v>3</v>
      </c>
    </row>
    <row r="9" spans="1:7" ht="19.5" thickBot="1" x14ac:dyDescent="0.35">
      <c r="A9" s="24">
        <v>85</v>
      </c>
      <c r="B9" s="23" t="s">
        <v>174</v>
      </c>
      <c r="C9" s="23" t="s">
        <v>59</v>
      </c>
      <c r="D9" s="8">
        <v>145.36000000000001</v>
      </c>
      <c r="E9" s="9"/>
      <c r="F9" s="22">
        <f t="shared" si="0"/>
        <v>145.36000000000001</v>
      </c>
      <c r="G9" s="21">
        <v>4</v>
      </c>
    </row>
    <row r="10" spans="1:7" ht="19.5" thickBot="1" x14ac:dyDescent="0.35">
      <c r="A10" s="29">
        <v>90</v>
      </c>
      <c r="B10" s="23" t="s">
        <v>176</v>
      </c>
      <c r="C10" s="23" t="s">
        <v>32</v>
      </c>
      <c r="D10" s="8">
        <v>154.30000000000001</v>
      </c>
      <c r="E10" s="9"/>
      <c r="F10" s="22">
        <f t="shared" si="0"/>
        <v>154.30000000000001</v>
      </c>
      <c r="G10" s="21">
        <v>5</v>
      </c>
    </row>
    <row r="11" spans="1:7" ht="19.5" thickBot="1" x14ac:dyDescent="0.35">
      <c r="A11" s="24">
        <v>86</v>
      </c>
      <c r="B11" s="23" t="s">
        <v>152</v>
      </c>
      <c r="C11" s="23" t="s">
        <v>36</v>
      </c>
      <c r="D11" s="8">
        <v>142.71</v>
      </c>
      <c r="E11" s="9">
        <v>20</v>
      </c>
      <c r="F11" s="22">
        <f t="shared" si="0"/>
        <v>162.71</v>
      </c>
      <c r="G11" s="21">
        <v>6</v>
      </c>
    </row>
    <row r="12" spans="1:7" ht="19.5" thickBot="1" x14ac:dyDescent="0.35">
      <c r="A12" s="24">
        <v>88</v>
      </c>
      <c r="B12" s="23" t="s">
        <v>178</v>
      </c>
      <c r="C12" s="23" t="s">
        <v>59</v>
      </c>
      <c r="D12" s="8">
        <v>162.87</v>
      </c>
      <c r="E12" s="9"/>
      <c r="F12" s="22">
        <f t="shared" si="0"/>
        <v>162.87</v>
      </c>
      <c r="G12" s="21">
        <v>7</v>
      </c>
    </row>
    <row r="13" spans="1:7" ht="19.5" thickBot="1" x14ac:dyDescent="0.35">
      <c r="A13" s="24">
        <v>87</v>
      </c>
      <c r="B13" s="23" t="s">
        <v>175</v>
      </c>
      <c r="C13" s="23" t="s">
        <v>167</v>
      </c>
      <c r="D13" s="8">
        <v>173.48</v>
      </c>
      <c r="E13" s="9">
        <v>20</v>
      </c>
      <c r="F13" s="22">
        <f t="shared" si="0"/>
        <v>193.48</v>
      </c>
      <c r="G13" s="21">
        <v>8</v>
      </c>
    </row>
    <row r="14" spans="1:7" ht="19.5" thickBot="1" x14ac:dyDescent="0.35">
      <c r="A14" s="25">
        <v>80</v>
      </c>
      <c r="B14" s="23" t="s">
        <v>171</v>
      </c>
      <c r="C14" s="23" t="s">
        <v>32</v>
      </c>
      <c r="D14" s="8">
        <v>203.17</v>
      </c>
      <c r="E14" s="9"/>
      <c r="F14" s="22">
        <f t="shared" si="0"/>
        <v>203.17</v>
      </c>
      <c r="G14" s="21">
        <v>9</v>
      </c>
    </row>
    <row r="15" spans="1:7" ht="19.5" thickBot="1" x14ac:dyDescent="0.35">
      <c r="A15" s="24">
        <v>89</v>
      </c>
      <c r="B15" s="23" t="s">
        <v>177</v>
      </c>
      <c r="C15" s="23" t="s">
        <v>32</v>
      </c>
      <c r="D15" s="8">
        <v>207.11</v>
      </c>
      <c r="E15" s="9"/>
      <c r="F15" s="22">
        <f t="shared" si="0"/>
        <v>207.11</v>
      </c>
      <c r="G15" s="21">
        <v>10</v>
      </c>
    </row>
    <row r="16" spans="1:7" ht="19.5" thickBot="1" x14ac:dyDescent="0.35">
      <c r="A16" s="25">
        <v>82</v>
      </c>
      <c r="B16" s="26" t="s">
        <v>172</v>
      </c>
      <c r="C16" s="26" t="s">
        <v>59</v>
      </c>
      <c r="D16" s="8">
        <v>168.31</v>
      </c>
      <c r="E16" s="9">
        <v>40</v>
      </c>
      <c r="F16" s="22">
        <f t="shared" si="0"/>
        <v>208.31</v>
      </c>
      <c r="G16" s="21">
        <v>11</v>
      </c>
    </row>
    <row r="17" spans="1:7" ht="19.5" thickBot="1" x14ac:dyDescent="0.35">
      <c r="A17" s="29"/>
      <c r="B17" s="23"/>
      <c r="C17" s="23"/>
      <c r="D17" s="8"/>
      <c r="E17" s="9"/>
      <c r="F17" s="22">
        <f t="shared" ref="F17" si="1">SUM(D17+E17)</f>
        <v>0</v>
      </c>
      <c r="G17" s="21">
        <v>12</v>
      </c>
    </row>
    <row r="18" spans="1:7" ht="19.5" thickBot="1" x14ac:dyDescent="0.35">
      <c r="A18" s="24"/>
      <c r="B18" s="23"/>
      <c r="C18" s="23"/>
      <c r="D18" s="8"/>
      <c r="E18" s="9"/>
      <c r="F18" s="22">
        <f t="shared" ref="F18:F25" si="2">SUM(D18+E18)</f>
        <v>0</v>
      </c>
      <c r="G18" s="21">
        <v>13</v>
      </c>
    </row>
    <row r="19" spans="1:7" ht="19.5" thickBot="1" x14ac:dyDescent="0.35">
      <c r="A19" s="24"/>
      <c r="B19" s="23"/>
      <c r="C19" s="23"/>
      <c r="D19" s="8"/>
      <c r="E19" s="9"/>
      <c r="F19" s="22">
        <f t="shared" si="2"/>
        <v>0</v>
      </c>
      <c r="G19" s="21">
        <v>14</v>
      </c>
    </row>
    <row r="20" spans="1:7" ht="19.5" thickBot="1" x14ac:dyDescent="0.35">
      <c r="A20" s="24"/>
      <c r="B20" s="23"/>
      <c r="C20" s="23"/>
      <c r="D20" s="8"/>
      <c r="E20" s="9"/>
      <c r="F20" s="22">
        <f t="shared" si="2"/>
        <v>0</v>
      </c>
      <c r="G20" s="21">
        <v>15</v>
      </c>
    </row>
    <row r="21" spans="1:7" ht="19.5" thickBot="1" x14ac:dyDescent="0.35">
      <c r="A21" s="24"/>
      <c r="B21" s="23"/>
      <c r="C21" s="23"/>
      <c r="D21" s="8"/>
      <c r="E21" s="9"/>
      <c r="F21" s="22">
        <f t="shared" si="2"/>
        <v>0</v>
      </c>
      <c r="G21" s="21">
        <v>16</v>
      </c>
    </row>
    <row r="22" spans="1:7" ht="19.5" thickBot="1" x14ac:dyDescent="0.35">
      <c r="A22" s="24"/>
      <c r="B22" s="23"/>
      <c r="C22" s="23"/>
      <c r="D22" s="8"/>
      <c r="E22" s="9"/>
      <c r="F22" s="22">
        <f t="shared" si="2"/>
        <v>0</v>
      </c>
      <c r="G22" s="21">
        <v>17</v>
      </c>
    </row>
    <row r="23" spans="1:7" ht="19.5" thickBot="1" x14ac:dyDescent="0.35">
      <c r="A23" s="24"/>
      <c r="B23" s="23"/>
      <c r="C23" s="23"/>
      <c r="D23" s="8"/>
      <c r="E23" s="9"/>
      <c r="F23" s="22">
        <f t="shared" si="2"/>
        <v>0</v>
      </c>
      <c r="G23" s="21">
        <v>18</v>
      </c>
    </row>
    <row r="24" spans="1:7" ht="19.5" thickBot="1" x14ac:dyDescent="0.35">
      <c r="A24" s="24"/>
      <c r="B24" s="23"/>
      <c r="C24" s="23"/>
      <c r="D24" s="8"/>
      <c r="E24" s="9"/>
      <c r="F24" s="22">
        <f t="shared" si="2"/>
        <v>0</v>
      </c>
      <c r="G24" s="21">
        <v>19</v>
      </c>
    </row>
    <row r="25" spans="1:7" ht="18.75" x14ac:dyDescent="0.3">
      <c r="A25" s="24"/>
      <c r="B25" s="23"/>
      <c r="C25" s="23"/>
      <c r="D25" s="8"/>
      <c r="E25" s="9"/>
      <c r="F25" s="22">
        <f t="shared" si="2"/>
        <v>0</v>
      </c>
      <c r="G25" s="21">
        <v>20</v>
      </c>
    </row>
  </sheetData>
  <sortState xmlns:xlrd2="http://schemas.microsoft.com/office/spreadsheetml/2017/richdata2" ref="A6:F16">
    <sortCondition ref="F6:F16"/>
  </sortState>
  <mergeCells count="4">
    <mergeCell ref="A3:B3"/>
    <mergeCell ref="C3:E3"/>
    <mergeCell ref="D4:E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PŘÍPRAVKA ručně</vt:lpstr>
      <vt:lpstr>PŘÍPRAVKA zápis</vt:lpstr>
      <vt:lpstr>MLADŠÍ DÍVKY</vt:lpstr>
      <vt:lpstr>MLADŠÍ CHLAPCI</vt:lpstr>
      <vt:lpstr>STARŠÍ DÍVKY</vt:lpstr>
      <vt:lpstr>STARŠÍ CHLAPCI</vt:lpstr>
      <vt:lpstr>DOROSTENKY</vt:lpstr>
      <vt:lpstr>DOROSTENCI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Češka</dc:creator>
  <cp:lastModifiedBy>Pavel Kolář</cp:lastModifiedBy>
  <cp:lastPrinted>2025-04-19T05:41:59Z</cp:lastPrinted>
  <dcterms:created xsi:type="dcterms:W3CDTF">2024-04-22T06:42:22Z</dcterms:created>
  <dcterms:modified xsi:type="dcterms:W3CDTF">2025-04-23T11:34:46Z</dcterms:modified>
</cp:coreProperties>
</file>