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40" windowHeight="12630" activeTab="0"/>
  </bookViews>
  <sheets>
    <sheet name="mladší" sheetId="1" r:id="rId1"/>
    <sheet name="starší" sheetId="2" r:id="rId2"/>
    <sheet name="dorost" sheetId="3" r:id="rId3"/>
    <sheet name="přípravka" sheetId="4" r:id="rId4"/>
  </sheets>
  <definedNames>
    <definedName name="_xlnm.Print_Titles" localSheetId="0">'mladší'!$1:$3</definedName>
    <definedName name="_xlnm.Print_Titles" localSheetId="1">'starší'!$1:$3</definedName>
  </definedNames>
  <calcPr fullCalcOnLoad="1"/>
</workbook>
</file>

<file path=xl/sharedStrings.xml><?xml version="1.0" encoding="utf-8"?>
<sst xmlns="http://schemas.openxmlformats.org/spreadsheetml/2006/main" count="495" uniqueCount="387">
  <si>
    <t>orgaizace</t>
  </si>
  <si>
    <t>jména závodníků</t>
  </si>
  <si>
    <t>trestné body</t>
  </si>
  <si>
    <t>pořadí</t>
  </si>
  <si>
    <t>žebříková stěna</t>
  </si>
  <si>
    <t>šipky</t>
  </si>
  <si>
    <t>zdravověda</t>
  </si>
  <si>
    <t>lanová lávka</t>
  </si>
  <si>
    <t>odhad vzdálenosti</t>
  </si>
  <si>
    <t>ohniště</t>
  </si>
  <si>
    <t>foukačka</t>
  </si>
  <si>
    <t>luk</t>
  </si>
  <si>
    <t>poleno</t>
  </si>
  <si>
    <t>součet</t>
  </si>
  <si>
    <t>5 rostliny</t>
  </si>
  <si>
    <t>4 zvířata</t>
  </si>
  <si>
    <t>jízdní řád</t>
  </si>
  <si>
    <t>1 uzlování</t>
  </si>
  <si>
    <t>2   topografie</t>
  </si>
  <si>
    <t>6  granát</t>
  </si>
  <si>
    <t>3 střelba</t>
  </si>
  <si>
    <t>hřebíky</t>
  </si>
  <si>
    <t>Bučí</t>
  </si>
  <si>
    <t>Druztová A</t>
  </si>
  <si>
    <t>Město Touškov</t>
  </si>
  <si>
    <t>Kaznějov</t>
  </si>
  <si>
    <t>Ledce A</t>
  </si>
  <si>
    <t>Kaznějov A</t>
  </si>
  <si>
    <t>Ledce B</t>
  </si>
  <si>
    <t>Kaznějov B</t>
  </si>
  <si>
    <t>Stýskaly</t>
  </si>
  <si>
    <t>Ledce C</t>
  </si>
  <si>
    <t>Nýřany</t>
  </si>
  <si>
    <t>Ledce D</t>
  </si>
  <si>
    <t>Druztová </t>
  </si>
  <si>
    <t>Zruč</t>
  </si>
  <si>
    <t>Letkov A</t>
  </si>
  <si>
    <t>Letkov B</t>
  </si>
  <si>
    <t>Blatnice A</t>
  </si>
  <si>
    <t>Letkov</t>
  </si>
  <si>
    <t>Senec</t>
  </si>
  <si>
    <t>Blatnice</t>
  </si>
  <si>
    <t>Úněšov</t>
  </si>
  <si>
    <t>Úněšov A</t>
  </si>
  <si>
    <t>Kožlany</t>
  </si>
  <si>
    <t>Horní Hradiště</t>
  </si>
  <si>
    <t>Úněšov B</t>
  </si>
  <si>
    <t>Úněšov C</t>
  </si>
  <si>
    <t>Líně A</t>
  </si>
  <si>
    <t>Úněšov D</t>
  </si>
  <si>
    <t>Líně B</t>
  </si>
  <si>
    <t>Tlučná A</t>
  </si>
  <si>
    <t>Úněšov E</t>
  </si>
  <si>
    <t>Žichlice A</t>
  </si>
  <si>
    <t>Žichlice</t>
  </si>
  <si>
    <t>Všeruby A</t>
  </si>
  <si>
    <t>Tlučná </t>
  </si>
  <si>
    <t>Žichlice B</t>
  </si>
  <si>
    <t>Všeruby B</t>
  </si>
  <si>
    <t>Čermáková Gita</t>
  </si>
  <si>
    <t>Horecká Leona</t>
  </si>
  <si>
    <t>Kostková    Katka</t>
  </si>
  <si>
    <t>Duník Václav</t>
  </si>
  <si>
    <t>Andrle Tomáš</t>
  </si>
  <si>
    <t>Kovanda Vojtěch</t>
  </si>
  <si>
    <t>Kovanda Tomáš</t>
  </si>
  <si>
    <t>Krejsa Matouš</t>
  </si>
  <si>
    <t>Kepl Matěj</t>
  </si>
  <si>
    <t>Nováček Jakub</t>
  </si>
  <si>
    <t>Obora C</t>
  </si>
  <si>
    <t>Monča Macková</t>
  </si>
  <si>
    <t>Terka Havlenová</t>
  </si>
  <si>
    <t>Eliška Schneiderová</t>
  </si>
  <si>
    <t>Anetka Patejdlová</t>
  </si>
  <si>
    <t>Vašek Henžlík</t>
  </si>
  <si>
    <t xml:space="preserve">Obora </t>
  </si>
  <si>
    <t>Vítek Kuntzman</t>
  </si>
  <si>
    <t>Vítek Urbánek</t>
  </si>
  <si>
    <t>Mirka Víchová</t>
  </si>
  <si>
    <t>Davídek Koudele</t>
  </si>
  <si>
    <t>Adélka Vágnerová</t>
  </si>
  <si>
    <t>Obora B</t>
  </si>
  <si>
    <t>Jindra Janouškovec</t>
  </si>
  <si>
    <t>Jakub Ryba</t>
  </si>
  <si>
    <t>Daniel Klik</t>
  </si>
  <si>
    <t>Adámek Řezáč</t>
  </si>
  <si>
    <t>Honzík Řezáč</t>
  </si>
  <si>
    <t>Mikuláš Skuhravý</t>
  </si>
  <si>
    <t>Štěpán Kumpa</t>
  </si>
  <si>
    <t>Jakub Řežábek</t>
  </si>
  <si>
    <t>Jan Řežábek</t>
  </si>
  <si>
    <t>Lukáš Skuhravý</t>
  </si>
  <si>
    <t>Jirka Engelthaler</t>
  </si>
  <si>
    <t>Tereza Suchá</t>
  </si>
  <si>
    <t>Markéta Janouškovcová</t>
  </si>
  <si>
    <t>Jakub Švec</t>
  </si>
  <si>
    <t>Natálka Bajsová</t>
  </si>
  <si>
    <t>Vítek Bílý</t>
  </si>
  <si>
    <t>Filip Fábera</t>
  </si>
  <si>
    <t>Alexandra Grittová</t>
  </si>
  <si>
    <t>Šimon Gritta</t>
  </si>
  <si>
    <t>Ina Orofrei</t>
  </si>
  <si>
    <t>Dominik Matouš</t>
  </si>
  <si>
    <t>Václav Randa</t>
  </si>
  <si>
    <t>Hana Nehonská</t>
  </si>
  <si>
    <t>Martin Paslavský</t>
  </si>
  <si>
    <t>Veronika Matějková</t>
  </si>
  <si>
    <t>Kateřina Ellschlägerová</t>
  </si>
  <si>
    <t>Natálie Kliková</t>
  </si>
  <si>
    <t>Josef Hnát</t>
  </si>
  <si>
    <t>Jan Kozler</t>
  </si>
  <si>
    <t>Jakub Šubrt</t>
  </si>
  <si>
    <t>Dominik Šmíd</t>
  </si>
  <si>
    <t>Jan Hrdina</t>
  </si>
  <si>
    <t>Pavel Treml</t>
  </si>
  <si>
    <t>Matěj Hásek</t>
  </si>
  <si>
    <t>Šimon Eliáš</t>
  </si>
  <si>
    <t>Natálie Krátká</t>
  </si>
  <si>
    <t>Jakub Habrych</t>
  </si>
  <si>
    <t>Elizabeta Vilímová</t>
  </si>
  <si>
    <t>Viktorie Vilímová</t>
  </si>
  <si>
    <t>Petr Tlstý</t>
  </si>
  <si>
    <t>Michael Sušánka</t>
  </si>
  <si>
    <t>Lucie Krátká</t>
  </si>
  <si>
    <t>Matyáš Gallik</t>
  </si>
  <si>
    <t>Tomáš Bílý</t>
  </si>
  <si>
    <t>Veronika Vránková</t>
  </si>
  <si>
    <t>Bartošová Zuzana</t>
  </si>
  <si>
    <t>Kořínková Adéla</t>
  </si>
  <si>
    <t>Říha Maxmilián</t>
  </si>
  <si>
    <t>Samcová Lucie</t>
  </si>
  <si>
    <t>Samcová Zuzana</t>
  </si>
  <si>
    <t>Hausdorfová Štěpánka</t>
  </si>
  <si>
    <t>Lišková Anna</t>
  </si>
  <si>
    <t>Schindler Jakub</t>
  </si>
  <si>
    <t>Stelzlová Eliška</t>
  </si>
  <si>
    <t>Trsková Anežka</t>
  </si>
  <si>
    <t>Hana Havránková</t>
  </si>
  <si>
    <t>Nelly Topteilová</t>
  </si>
  <si>
    <t>Jakub Řezáč</t>
  </si>
  <si>
    <t>Tomáš Vašmucius</t>
  </si>
  <si>
    <t>Karolína Kličková</t>
  </si>
  <si>
    <t>Milan Míka</t>
  </si>
  <si>
    <t>Šimon Dubský</t>
  </si>
  <si>
    <t>Obora</t>
  </si>
  <si>
    <t>Nikola Křížová</t>
  </si>
  <si>
    <t>Martin Pouska</t>
  </si>
  <si>
    <t>Marek Stejskal</t>
  </si>
  <si>
    <t>Ondřej Žebro</t>
  </si>
  <si>
    <t>Matěj Bech</t>
  </si>
  <si>
    <t>Jan Štěpán</t>
  </si>
  <si>
    <t>Karel Masničák</t>
  </si>
  <si>
    <t>Jan Kovanda</t>
  </si>
  <si>
    <t>Kryštof Novák</t>
  </si>
  <si>
    <t>Aleš Svoboda</t>
  </si>
  <si>
    <t>Jonáš Rosol</t>
  </si>
  <si>
    <t>Matyáš Zeman</t>
  </si>
  <si>
    <t>Šimon Brumovský</t>
  </si>
  <si>
    <t>Anna Suchá</t>
  </si>
  <si>
    <t>Eliška Neradová</t>
  </si>
  <si>
    <t>Anežka Kumpová</t>
  </si>
  <si>
    <t>Jirka Solfronk</t>
  </si>
  <si>
    <t>Ema Havránková</t>
  </si>
  <si>
    <t>Dominika Horová</t>
  </si>
  <si>
    <t>Daniel Šmolík</t>
  </si>
  <si>
    <t>Adéla Bryndová</t>
  </si>
  <si>
    <t>Michaela Bryndová</t>
  </si>
  <si>
    <t>Denisa Pašková</t>
  </si>
  <si>
    <t>František Ženíšek</t>
  </si>
  <si>
    <t>Alice Weberová</t>
  </si>
  <si>
    <t>Tereza Bartáková</t>
  </si>
  <si>
    <t>Nela Benešová</t>
  </si>
  <si>
    <t>Julie Salcmanová</t>
  </si>
  <si>
    <t>Filip Racek</t>
  </si>
  <si>
    <t>Miloš Kopecký</t>
  </si>
  <si>
    <t>Adam Blecha</t>
  </si>
  <si>
    <t>Jan Racek</t>
  </si>
  <si>
    <t>Emi Bečvářová</t>
  </si>
  <si>
    <t>Agátka Hanzlíková</t>
  </si>
  <si>
    <t>Emi Henžlíková</t>
  </si>
  <si>
    <t>Jonáš Urban</t>
  </si>
  <si>
    <t>Matyáš Müller</t>
  </si>
  <si>
    <t>Obora A</t>
  </si>
  <si>
    <t>Luboš Urbánek</t>
  </si>
  <si>
    <t>Vojta Urbánek</t>
  </si>
  <si>
    <t>Adéla Mašková</t>
  </si>
  <si>
    <t>Anita Blechová</t>
  </si>
  <si>
    <t>Julie Blechová</t>
  </si>
  <si>
    <t>David Smola</t>
  </si>
  <si>
    <t>Natálie Karasová</t>
  </si>
  <si>
    <t>Karolína Novotná</t>
  </si>
  <si>
    <t>Petr Plaček</t>
  </si>
  <si>
    <t>Tereza Hroncová</t>
  </si>
  <si>
    <t>Marie Henžlíková</t>
  </si>
  <si>
    <t>Ema Kočandrlová</t>
  </si>
  <si>
    <t>Markéta Stejskalová</t>
  </si>
  <si>
    <t>Martina Zábranská</t>
  </si>
  <si>
    <t>Eliška Kuntzmanová</t>
  </si>
  <si>
    <t>Kristýna Hroncová</t>
  </si>
  <si>
    <t>Zuzana Bechová</t>
  </si>
  <si>
    <t>Libor Šimandl</t>
  </si>
  <si>
    <t>Aleš Krýsl</t>
  </si>
  <si>
    <t>Lucie Česánková</t>
  </si>
  <si>
    <t>Nella Cithamlová</t>
  </si>
  <si>
    <t>Vít Česánek</t>
  </si>
  <si>
    <t>Sofie Štěpáníková</t>
  </si>
  <si>
    <t>Lukáš König</t>
  </si>
  <si>
    <t>Jonáš Frodl</t>
  </si>
  <si>
    <t>Karolína Lippertová</t>
  </si>
  <si>
    <t>Alexandra Jany</t>
  </si>
  <si>
    <t>Viky Procházková</t>
  </si>
  <si>
    <t>Matěj  Šnajdr</t>
  </si>
  <si>
    <t>Tomáš Janouškovec</t>
  </si>
  <si>
    <t>Tereza Fenclová</t>
  </si>
  <si>
    <t>Denis Ausberger</t>
  </si>
  <si>
    <t>P. Osladilová</t>
  </si>
  <si>
    <t>Kristýna Chmelařová</t>
  </si>
  <si>
    <t>Adéla Hojerová</t>
  </si>
  <si>
    <t>Tereza Cinková</t>
  </si>
  <si>
    <t>Sofie Martináková</t>
  </si>
  <si>
    <t>Aneta Rešová</t>
  </si>
  <si>
    <t>Štěpánka Plášilová</t>
  </si>
  <si>
    <t>Michal Reš</t>
  </si>
  <si>
    <t>Matěj Voves</t>
  </si>
  <si>
    <t>Anežka Lindová</t>
  </si>
  <si>
    <t>Daniel Kolena</t>
  </si>
  <si>
    <t>Eliška Lindová</t>
  </si>
  <si>
    <t>E. Macho</t>
  </si>
  <si>
    <t>S. Kaierová</t>
  </si>
  <si>
    <t>J. Varvařovský</t>
  </si>
  <si>
    <t>A. Jungerová</t>
  </si>
  <si>
    <t>J. Bražková</t>
  </si>
  <si>
    <t>K. Sinkulová</t>
  </si>
  <si>
    <t>N. Růžková</t>
  </si>
  <si>
    <t>M. Chaloupka</t>
  </si>
  <si>
    <t>Š. Sinkule</t>
  </si>
  <si>
    <t>M. Motyka</t>
  </si>
  <si>
    <t>O. Městka</t>
  </si>
  <si>
    <t>E. Stárková</t>
  </si>
  <si>
    <t>K. Tyrová</t>
  </si>
  <si>
    <t>N. Schusterová</t>
  </si>
  <si>
    <t>Ž. Hlousová</t>
  </si>
  <si>
    <t>A. Matúš</t>
  </si>
  <si>
    <t>D. Verčináková</t>
  </si>
  <si>
    <t>M. Medved</t>
  </si>
  <si>
    <t>J. Molnár</t>
  </si>
  <si>
    <t>T. Houdková</t>
  </si>
  <si>
    <t>B. Houdková</t>
  </si>
  <si>
    <t>M. Daneš</t>
  </si>
  <si>
    <t>S. Neradová</t>
  </si>
  <si>
    <t>L. Fleišmanová</t>
  </si>
  <si>
    <t>K. Baránek</t>
  </si>
  <si>
    <t>P. Hanzlíčková</t>
  </si>
  <si>
    <t>S. Hlous</t>
  </si>
  <si>
    <t>D. Sak</t>
  </si>
  <si>
    <t>K. Voráč</t>
  </si>
  <si>
    <t>A. Prokešová</t>
  </si>
  <si>
    <t>J. Hubáček</t>
  </si>
  <si>
    <t>J. Nový</t>
  </si>
  <si>
    <t>N. Tomešová</t>
  </si>
  <si>
    <t>K. Žáková</t>
  </si>
  <si>
    <t>D. Duršpeková</t>
  </si>
  <si>
    <t>K. Bílá</t>
  </si>
  <si>
    <t>S. Janková</t>
  </si>
  <si>
    <t>S. Boková</t>
  </si>
  <si>
    <t>V. Hermanová</t>
  </si>
  <si>
    <t>A. Zábranská</t>
  </si>
  <si>
    <t>E. Haverová</t>
  </si>
  <si>
    <t>E.J. Mravcová</t>
  </si>
  <si>
    <t>P. Brynda</t>
  </si>
  <si>
    <t>A. Mravcová</t>
  </si>
  <si>
    <t>P. Nováček</t>
  </si>
  <si>
    <t>Z. Danielová</t>
  </si>
  <si>
    <t>K. Molnárová</t>
  </si>
  <si>
    <t>J. Vydra</t>
  </si>
  <si>
    <t>K. Verčináková</t>
  </si>
  <si>
    <t>F. Lender</t>
  </si>
  <si>
    <t>N. Churáňová</t>
  </si>
  <si>
    <t>D. Mariuta</t>
  </si>
  <si>
    <t>D. Konopásek</t>
  </si>
  <si>
    <t>Z. Letová</t>
  </si>
  <si>
    <t>K. Novotňáková</t>
  </si>
  <si>
    <t>P. Novotňáková</t>
  </si>
  <si>
    <t>A. Beštová</t>
  </si>
  <si>
    <t>A. Smutná</t>
  </si>
  <si>
    <t>N. Šteflová</t>
  </si>
  <si>
    <t>J. Koudele</t>
  </si>
  <si>
    <t>D. Hašek</t>
  </si>
  <si>
    <t>M. Roth</t>
  </si>
  <si>
    <t>K. Fránová</t>
  </si>
  <si>
    <t>B. Stárková</t>
  </si>
  <si>
    <t>K. Pekarová</t>
  </si>
  <si>
    <t>A. Hájková</t>
  </si>
  <si>
    <t>R. Macháček</t>
  </si>
  <si>
    <t>A. Koudele</t>
  </si>
  <si>
    <t>M. Hakr</t>
  </si>
  <si>
    <t>M. Duchek</t>
  </si>
  <si>
    <t>L. Šimlová</t>
  </si>
  <si>
    <t>T. Kepková</t>
  </si>
  <si>
    <t>V. Šmídlová</t>
  </si>
  <si>
    <t>M. Špottová</t>
  </si>
  <si>
    <t>K. Beštová</t>
  </si>
  <si>
    <t xml:space="preserve">Kyšice </t>
  </si>
  <si>
    <t>A. Bártů</t>
  </si>
  <si>
    <t>J. Bártů</t>
  </si>
  <si>
    <t>M. Kuba</t>
  </si>
  <si>
    <t>M. Kafková</t>
  </si>
  <si>
    <t>P. Klik</t>
  </si>
  <si>
    <t>Kyšice</t>
  </si>
  <si>
    <t>J. Medvěď</t>
  </si>
  <si>
    <t>R. Cingrošová</t>
  </si>
  <si>
    <t>V. Šnajdr</t>
  </si>
  <si>
    <t>K. Aulová</t>
  </si>
  <si>
    <t>F. Kubový</t>
  </si>
  <si>
    <t>J. Cingroš</t>
  </si>
  <si>
    <t>Š. Šnajdrová</t>
  </si>
  <si>
    <t>J. Bohunčák</t>
  </si>
  <si>
    <t>J. Nekudová</t>
  </si>
  <si>
    <t>V. Nekuda</t>
  </si>
  <si>
    <t>N. Pivoňková</t>
  </si>
  <si>
    <t>J. Poul</t>
  </si>
  <si>
    <t>A. Vild</t>
  </si>
  <si>
    <t>Vašík Smejkal</t>
  </si>
  <si>
    <t>Natálka Opatrná</t>
  </si>
  <si>
    <t>Natálka Plášková</t>
  </si>
  <si>
    <t>Rozárka Plášková</t>
  </si>
  <si>
    <t>Jaromír Kožina</t>
  </si>
  <si>
    <t>N. Benešová</t>
  </si>
  <si>
    <t>E.E. Podhorčová</t>
  </si>
  <si>
    <t>D. Schmid</t>
  </si>
  <si>
    <t>M. Špachmanová</t>
  </si>
  <si>
    <t>D. Vild</t>
  </si>
  <si>
    <t>Jasmína Kováčiková</t>
  </si>
  <si>
    <t>Vašík Opatrný</t>
  </si>
  <si>
    <t>Rozárka Baumová</t>
  </si>
  <si>
    <t>Veronika Machová</t>
  </si>
  <si>
    <t>O. Holoubek</t>
  </si>
  <si>
    <t>N. Kováčová</t>
  </si>
  <si>
    <t>Z. Kubíková</t>
  </si>
  <si>
    <t>F. Schmid</t>
  </si>
  <si>
    <t>A. Vildová</t>
  </si>
  <si>
    <t>V. Bělohlavý</t>
  </si>
  <si>
    <t>A. Longauerová</t>
  </si>
  <si>
    <t>M. Pivoňka</t>
  </si>
  <si>
    <t>L. Podhorec</t>
  </si>
  <si>
    <t>M. Poul</t>
  </si>
  <si>
    <t>R. Švantner</t>
  </si>
  <si>
    <t>M. Mikeška</t>
  </si>
  <si>
    <t>F. Keramidas</t>
  </si>
  <si>
    <t>T. Mikeška</t>
  </si>
  <si>
    <t>M. Šot</t>
  </si>
  <si>
    <t>Š. Dolejš</t>
  </si>
  <si>
    <t>V. Dolejš</t>
  </si>
  <si>
    <t>D. Života</t>
  </si>
  <si>
    <t>A. Dyková</t>
  </si>
  <si>
    <t>N. Kličková</t>
  </si>
  <si>
    <t>J. Kurková</t>
  </si>
  <si>
    <t>E. Němečková</t>
  </si>
  <si>
    <t>K. Špačková</t>
  </si>
  <si>
    <t>T. Kalvas</t>
  </si>
  <si>
    <t>A. Zborníková</t>
  </si>
  <si>
    <t>K. Švugerová</t>
  </si>
  <si>
    <t>K. Šotová</t>
  </si>
  <si>
    <t>V. Štefl</t>
  </si>
  <si>
    <t>M. Pacáková</t>
  </si>
  <si>
    <t>D. Honomichl</t>
  </si>
  <si>
    <t>F. Svoboda</t>
  </si>
  <si>
    <t>T. Štefl</t>
  </si>
  <si>
    <t>A. Engelthaler</t>
  </si>
  <si>
    <t>K. Hladíková</t>
  </si>
  <si>
    <t>Zimní závod - OBORA - 25. února 2023 - mladší</t>
  </si>
  <si>
    <t>Zimní závod - OBORA - 25. února 2023 - přípravka</t>
  </si>
  <si>
    <t>Zimní závod - OBORA - 25. února 2023 - starší</t>
  </si>
  <si>
    <t>Zimní závod - OBORA - 25. února 2023 - dorost</t>
  </si>
  <si>
    <r>
      <t xml:space="preserve">Tlučná </t>
    </r>
    <r>
      <rPr>
        <b/>
        <sz val="10"/>
        <rFont val="Arial"/>
        <family val="2"/>
      </rPr>
      <t>B</t>
    </r>
  </si>
  <si>
    <t>Zimní závod - OBORA - 25. února 2023 - mimo soutěž</t>
  </si>
  <si>
    <t>Druzrová</t>
  </si>
  <si>
    <t>P. Novák</t>
  </si>
  <si>
    <t>J. Polívka</t>
  </si>
  <si>
    <t>K. Kučerová</t>
  </si>
  <si>
    <t>J. Svobodová</t>
  </si>
  <si>
    <t>R. Bažantová</t>
  </si>
  <si>
    <t>Henžlíkovi</t>
  </si>
  <si>
    <t>Genttnerovi</t>
  </si>
  <si>
    <t>Ledce</t>
  </si>
  <si>
    <t>K. Friedrichová</t>
  </si>
  <si>
    <t>L. Kračková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</si>
</sst>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b/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90" zoomScaleNormal="90" zoomScalePageLayoutView="0" workbookViewId="0" topLeftCell="A1">
      <selection activeCell="Z13" sqref="Z13"/>
    </sheetView>
  </sheetViews>
  <sheetFormatPr defaultColWidth="9.140625" defaultRowHeight="12.75"/>
  <cols>
    <col min="1" max="1" width="16.421875" style="16" customWidth="1"/>
    <col min="2" max="2" width="10.00390625" style="9" customWidth="1"/>
    <col min="3" max="3" width="11.421875" style="9" customWidth="1"/>
    <col min="4" max="4" width="10.00390625" style="9" customWidth="1"/>
    <col min="5" max="5" width="10.8515625" style="9" customWidth="1"/>
    <col min="6" max="6" width="10.00390625" style="9" customWidth="1"/>
    <col min="7" max="23" width="3.7109375" style="0" customWidth="1"/>
    <col min="24" max="24" width="6.140625" style="7" customWidth="1"/>
    <col min="25" max="25" width="4.7109375" style="8" customWidth="1"/>
    <col min="26" max="26" width="3.421875" style="2" customWidth="1"/>
    <col min="27" max="16384" width="9.140625" style="2" customWidth="1"/>
  </cols>
  <sheetData>
    <row r="1" spans="1:25" s="1" customFormat="1" ht="24.75" customHeight="1" thickBot="1">
      <c r="A1" s="43" t="s">
        <v>370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0</v>
      </c>
      <c r="B2" s="36" t="s">
        <v>1</v>
      </c>
      <c r="C2" s="36"/>
      <c r="D2" s="36"/>
      <c r="E2" s="36"/>
      <c r="F2" s="36"/>
      <c r="G2" s="38" t="s">
        <v>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1" t="s">
        <v>3</v>
      </c>
    </row>
    <row r="3" spans="1:25" s="5" customFormat="1" ht="54" customHeight="1" thickBot="1">
      <c r="A3" s="45"/>
      <c r="B3" s="37"/>
      <c r="C3" s="37"/>
      <c r="D3" s="37"/>
      <c r="E3" s="37"/>
      <c r="F3" s="37"/>
      <c r="G3" s="3" t="s">
        <v>8</v>
      </c>
      <c r="H3" s="3" t="s">
        <v>11</v>
      </c>
      <c r="I3" s="17" t="s">
        <v>14</v>
      </c>
      <c r="J3" s="17" t="s">
        <v>15</v>
      </c>
      <c r="K3" s="3" t="s">
        <v>5</v>
      </c>
      <c r="L3" s="3" t="s">
        <v>16</v>
      </c>
      <c r="M3" s="17" t="s">
        <v>17</v>
      </c>
      <c r="N3" s="17" t="s">
        <v>18</v>
      </c>
      <c r="O3" s="3" t="s">
        <v>9</v>
      </c>
      <c r="P3" s="3" t="s">
        <v>10</v>
      </c>
      <c r="Q3" s="17" t="s">
        <v>19</v>
      </c>
      <c r="R3" s="3" t="s">
        <v>6</v>
      </c>
      <c r="S3" s="3" t="s">
        <v>7</v>
      </c>
      <c r="T3" s="17" t="s">
        <v>20</v>
      </c>
      <c r="U3" s="3" t="s">
        <v>21</v>
      </c>
      <c r="V3" s="3" t="s">
        <v>4</v>
      </c>
      <c r="W3" s="3" t="s">
        <v>12</v>
      </c>
      <c r="X3" s="4" t="s">
        <v>13</v>
      </c>
      <c r="Y3" s="42"/>
    </row>
    <row r="4" spans="1:26" s="19" customFormat="1" ht="22.5" customHeight="1">
      <c r="A4" s="24" t="s">
        <v>26</v>
      </c>
      <c r="B4" s="27" t="s">
        <v>158</v>
      </c>
      <c r="C4" s="10" t="s">
        <v>159</v>
      </c>
      <c r="D4" s="10" t="s">
        <v>160</v>
      </c>
      <c r="E4" s="10" t="s">
        <v>161</v>
      </c>
      <c r="F4" s="10" t="s">
        <v>162</v>
      </c>
      <c r="G4" s="12">
        <v>0</v>
      </c>
      <c r="H4" s="12">
        <v>4</v>
      </c>
      <c r="I4" s="12">
        <v>0</v>
      </c>
      <c r="J4" s="12">
        <v>0</v>
      </c>
      <c r="K4" s="12">
        <v>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2</v>
      </c>
      <c r="R4" s="12">
        <v>0</v>
      </c>
      <c r="S4" s="12">
        <v>0</v>
      </c>
      <c r="T4" s="12">
        <v>5</v>
      </c>
      <c r="U4" s="12">
        <v>2</v>
      </c>
      <c r="V4" s="12">
        <v>0</v>
      </c>
      <c r="W4" s="12">
        <v>0</v>
      </c>
      <c r="X4" s="13">
        <f aca="true" t="shared" si="0" ref="X4:X26">SUM(G4:W4)</f>
        <v>18</v>
      </c>
      <c r="Y4" s="18">
        <f>RANK(X4,X4:X26,1)</f>
        <v>1</v>
      </c>
      <c r="Z4" s="35"/>
    </row>
    <row r="5" spans="1:26" s="19" customFormat="1" ht="22.5" customHeight="1">
      <c r="A5" s="24" t="s">
        <v>55</v>
      </c>
      <c r="B5" s="27" t="s">
        <v>322</v>
      </c>
      <c r="C5" s="27" t="s">
        <v>323</v>
      </c>
      <c r="D5" s="10" t="s">
        <v>324</v>
      </c>
      <c r="E5" s="10" t="s">
        <v>325</v>
      </c>
      <c r="F5" s="10" t="s">
        <v>326</v>
      </c>
      <c r="G5" s="12">
        <v>0</v>
      </c>
      <c r="H5" s="12">
        <v>8</v>
      </c>
      <c r="I5" s="12">
        <v>0</v>
      </c>
      <c r="J5" s="12">
        <v>0</v>
      </c>
      <c r="K5" s="12">
        <v>6</v>
      </c>
      <c r="L5" s="12">
        <v>0</v>
      </c>
      <c r="M5" s="12">
        <v>1</v>
      </c>
      <c r="N5" s="12">
        <v>0</v>
      </c>
      <c r="O5" s="12">
        <v>0</v>
      </c>
      <c r="P5" s="12">
        <v>1</v>
      </c>
      <c r="Q5" s="12">
        <v>5</v>
      </c>
      <c r="R5" s="12">
        <v>0</v>
      </c>
      <c r="S5" s="12">
        <v>0</v>
      </c>
      <c r="T5" s="12">
        <v>8</v>
      </c>
      <c r="U5" s="12">
        <v>0</v>
      </c>
      <c r="V5" s="12">
        <v>0</v>
      </c>
      <c r="W5" s="12">
        <v>0</v>
      </c>
      <c r="X5" s="13">
        <f t="shared" si="0"/>
        <v>29</v>
      </c>
      <c r="Y5" s="18">
        <f>RANK(X5,X4:X26,1)</f>
        <v>2</v>
      </c>
      <c r="Z5" s="35"/>
    </row>
    <row r="6" spans="1:26" s="19" customFormat="1" ht="22.5" customHeight="1">
      <c r="A6" s="24" t="s">
        <v>182</v>
      </c>
      <c r="B6" s="27" t="s">
        <v>183</v>
      </c>
      <c r="C6" s="10" t="s">
        <v>184</v>
      </c>
      <c r="D6" s="10" t="s">
        <v>185</v>
      </c>
      <c r="E6" s="10" t="s">
        <v>186</v>
      </c>
      <c r="F6" s="10" t="s">
        <v>187</v>
      </c>
      <c r="G6" s="12">
        <v>0</v>
      </c>
      <c r="H6" s="12">
        <v>5</v>
      </c>
      <c r="I6" s="12">
        <v>0</v>
      </c>
      <c r="J6" s="12">
        <v>0</v>
      </c>
      <c r="K6" s="12">
        <v>8</v>
      </c>
      <c r="L6" s="12">
        <v>0</v>
      </c>
      <c r="M6" s="12">
        <v>0</v>
      </c>
      <c r="N6" s="12">
        <v>0</v>
      </c>
      <c r="O6" s="12">
        <v>0</v>
      </c>
      <c r="P6" s="12">
        <v>1</v>
      </c>
      <c r="Q6" s="12">
        <v>6</v>
      </c>
      <c r="R6" s="12">
        <v>5</v>
      </c>
      <c r="S6" s="12">
        <v>0</v>
      </c>
      <c r="T6" s="12">
        <v>6</v>
      </c>
      <c r="U6" s="12">
        <v>0</v>
      </c>
      <c r="V6" s="12">
        <v>0</v>
      </c>
      <c r="W6" s="12">
        <v>0</v>
      </c>
      <c r="X6" s="13">
        <f t="shared" si="0"/>
        <v>31</v>
      </c>
      <c r="Y6" s="18">
        <f>RANK(X6,X4:X26,1)</f>
        <v>3</v>
      </c>
      <c r="Z6" s="35"/>
    </row>
    <row r="7" spans="1:26" s="19" customFormat="1" ht="22.5" customHeight="1">
      <c r="A7" s="24" t="s">
        <v>31</v>
      </c>
      <c r="B7" s="15" t="s">
        <v>88</v>
      </c>
      <c r="C7" s="27" t="s">
        <v>89</v>
      </c>
      <c r="D7" s="10" t="s">
        <v>90</v>
      </c>
      <c r="E7" s="10" t="s">
        <v>91</v>
      </c>
      <c r="F7" s="10" t="s">
        <v>92</v>
      </c>
      <c r="G7" s="12">
        <v>0</v>
      </c>
      <c r="H7" s="12">
        <v>6</v>
      </c>
      <c r="I7" s="12">
        <v>0</v>
      </c>
      <c r="J7" s="12">
        <v>0</v>
      </c>
      <c r="K7" s="12">
        <v>5</v>
      </c>
      <c r="L7" s="12">
        <v>0</v>
      </c>
      <c r="M7" s="12">
        <v>4</v>
      </c>
      <c r="N7" s="12">
        <v>0</v>
      </c>
      <c r="O7" s="12">
        <v>0</v>
      </c>
      <c r="P7" s="12">
        <v>0</v>
      </c>
      <c r="Q7" s="12">
        <v>7</v>
      </c>
      <c r="R7" s="12">
        <v>0</v>
      </c>
      <c r="S7" s="12">
        <v>0</v>
      </c>
      <c r="T7" s="12">
        <v>10</v>
      </c>
      <c r="U7" s="12">
        <v>0</v>
      </c>
      <c r="V7" s="12">
        <v>0</v>
      </c>
      <c r="W7" s="12">
        <v>0</v>
      </c>
      <c r="X7" s="13">
        <f t="shared" si="0"/>
        <v>32</v>
      </c>
      <c r="Y7" s="18">
        <f>RANK(X7,X4:X26,1)</f>
        <v>4</v>
      </c>
      <c r="Z7" s="35"/>
    </row>
    <row r="8" spans="1:26" s="19" customFormat="1" ht="22.5" customHeight="1">
      <c r="A8" s="24" t="s">
        <v>28</v>
      </c>
      <c r="B8" s="15" t="s">
        <v>93</v>
      </c>
      <c r="C8" s="10" t="s">
        <v>94</v>
      </c>
      <c r="D8" s="10" t="s">
        <v>95</v>
      </c>
      <c r="E8" s="10" t="s">
        <v>96</v>
      </c>
      <c r="F8" s="10" t="s">
        <v>97</v>
      </c>
      <c r="G8" s="12">
        <v>0</v>
      </c>
      <c r="H8" s="12">
        <v>5</v>
      </c>
      <c r="I8" s="12">
        <v>0</v>
      </c>
      <c r="J8" s="12">
        <v>0</v>
      </c>
      <c r="K8" s="12">
        <v>10</v>
      </c>
      <c r="L8" s="12">
        <v>0</v>
      </c>
      <c r="M8" s="12">
        <v>3</v>
      </c>
      <c r="N8" s="12">
        <v>5</v>
      </c>
      <c r="O8" s="12">
        <v>0</v>
      </c>
      <c r="P8" s="12">
        <v>2</v>
      </c>
      <c r="Q8" s="12">
        <v>7</v>
      </c>
      <c r="R8" s="12">
        <v>5</v>
      </c>
      <c r="S8" s="12">
        <v>0</v>
      </c>
      <c r="T8" s="12">
        <v>9</v>
      </c>
      <c r="U8" s="12">
        <v>0</v>
      </c>
      <c r="V8" s="12">
        <v>0</v>
      </c>
      <c r="W8" s="12">
        <v>0</v>
      </c>
      <c r="X8" s="13">
        <f t="shared" si="0"/>
        <v>46</v>
      </c>
      <c r="Y8" s="18">
        <f>RANK(X8,X4:X26,1)</f>
        <v>5</v>
      </c>
      <c r="Z8" s="35"/>
    </row>
    <row r="9" spans="1:26" s="19" customFormat="1" ht="22.5" customHeight="1">
      <c r="A9" s="24" t="s">
        <v>51</v>
      </c>
      <c r="B9" s="27" t="s">
        <v>341</v>
      </c>
      <c r="C9" s="10" t="s">
        <v>342</v>
      </c>
      <c r="D9" s="10" t="s">
        <v>343</v>
      </c>
      <c r="E9" s="10" t="s">
        <v>344</v>
      </c>
      <c r="F9" s="10" t="s">
        <v>345</v>
      </c>
      <c r="G9" s="12">
        <v>1</v>
      </c>
      <c r="H9" s="12">
        <v>8</v>
      </c>
      <c r="I9" s="12">
        <v>0</v>
      </c>
      <c r="J9" s="12">
        <v>0</v>
      </c>
      <c r="K9" s="12">
        <v>9</v>
      </c>
      <c r="L9" s="12">
        <v>0</v>
      </c>
      <c r="M9" s="12">
        <v>8</v>
      </c>
      <c r="N9" s="12">
        <v>0</v>
      </c>
      <c r="O9" s="12">
        <v>0</v>
      </c>
      <c r="P9" s="12">
        <v>1</v>
      </c>
      <c r="Q9" s="12">
        <v>7</v>
      </c>
      <c r="R9" s="12">
        <v>3</v>
      </c>
      <c r="S9" s="12">
        <v>0</v>
      </c>
      <c r="T9" s="12">
        <v>9</v>
      </c>
      <c r="U9" s="12">
        <v>0</v>
      </c>
      <c r="V9" s="12">
        <v>0</v>
      </c>
      <c r="W9" s="12">
        <v>0</v>
      </c>
      <c r="X9" s="13">
        <f t="shared" si="0"/>
        <v>46</v>
      </c>
      <c r="Y9" s="18">
        <f>RANK(X9,X4:X26,1)</f>
        <v>5</v>
      </c>
      <c r="Z9" s="35"/>
    </row>
    <row r="10" spans="1:26" s="19" customFormat="1" ht="22.5" customHeight="1">
      <c r="A10" s="24" t="s">
        <v>22</v>
      </c>
      <c r="B10" s="27" t="s">
        <v>212</v>
      </c>
      <c r="C10" s="10" t="s">
        <v>227</v>
      </c>
      <c r="D10" s="10" t="s">
        <v>228</v>
      </c>
      <c r="E10" s="10" t="s">
        <v>229</v>
      </c>
      <c r="F10" s="10" t="s">
        <v>230</v>
      </c>
      <c r="G10" s="12">
        <v>0</v>
      </c>
      <c r="H10" s="12">
        <v>7</v>
      </c>
      <c r="I10" s="12">
        <v>0</v>
      </c>
      <c r="J10" s="12">
        <v>0</v>
      </c>
      <c r="K10" s="12">
        <v>8</v>
      </c>
      <c r="L10" s="12">
        <v>0</v>
      </c>
      <c r="M10" s="12">
        <v>3</v>
      </c>
      <c r="N10" s="12">
        <v>0</v>
      </c>
      <c r="O10" s="12">
        <v>0</v>
      </c>
      <c r="P10" s="12">
        <v>2</v>
      </c>
      <c r="Q10" s="12">
        <v>11</v>
      </c>
      <c r="R10" s="12">
        <v>2</v>
      </c>
      <c r="S10" s="12">
        <v>0</v>
      </c>
      <c r="T10" s="12">
        <v>14</v>
      </c>
      <c r="U10" s="12">
        <v>4</v>
      </c>
      <c r="V10" s="12">
        <v>0</v>
      </c>
      <c r="W10" s="12">
        <v>0</v>
      </c>
      <c r="X10" s="13">
        <f t="shared" si="0"/>
        <v>51</v>
      </c>
      <c r="Y10" s="18">
        <f>RANK(X10,X4:X26,1)</f>
        <v>7</v>
      </c>
      <c r="Z10" s="35"/>
    </row>
    <row r="11" spans="1:26" s="19" customFormat="1" ht="22.5" customHeight="1">
      <c r="A11" s="24" t="s">
        <v>27</v>
      </c>
      <c r="B11" s="15" t="s">
        <v>122</v>
      </c>
      <c r="C11" s="10" t="s">
        <v>123</v>
      </c>
      <c r="D11" s="10" t="s">
        <v>124</v>
      </c>
      <c r="E11" s="10" t="s">
        <v>125</v>
      </c>
      <c r="F11" s="10" t="s">
        <v>126</v>
      </c>
      <c r="G11" s="12">
        <v>1</v>
      </c>
      <c r="H11" s="12">
        <v>6</v>
      </c>
      <c r="I11" s="12">
        <v>0</v>
      </c>
      <c r="J11" s="12">
        <v>0</v>
      </c>
      <c r="K11" s="12">
        <v>10</v>
      </c>
      <c r="L11" s="12">
        <v>0</v>
      </c>
      <c r="M11" s="12">
        <v>6</v>
      </c>
      <c r="N11" s="12">
        <v>0</v>
      </c>
      <c r="O11" s="12">
        <v>0</v>
      </c>
      <c r="P11" s="12">
        <v>4</v>
      </c>
      <c r="Q11" s="12">
        <v>8</v>
      </c>
      <c r="R11" s="12">
        <v>5</v>
      </c>
      <c r="S11" s="12">
        <v>0</v>
      </c>
      <c r="T11" s="12">
        <v>14</v>
      </c>
      <c r="U11" s="12">
        <v>0</v>
      </c>
      <c r="V11" s="12">
        <v>0</v>
      </c>
      <c r="W11" s="12">
        <v>0</v>
      </c>
      <c r="X11" s="13">
        <f t="shared" si="0"/>
        <v>54</v>
      </c>
      <c r="Y11" s="18">
        <f>RANK(X11,X4:X26,1)</f>
        <v>8</v>
      </c>
      <c r="Z11" s="35"/>
    </row>
    <row r="12" spans="1:26" s="19" customFormat="1" ht="22.5" customHeight="1">
      <c r="A12" s="24" t="s">
        <v>24</v>
      </c>
      <c r="B12" s="15" t="s">
        <v>127</v>
      </c>
      <c r="C12" s="10" t="s">
        <v>128</v>
      </c>
      <c r="D12" s="10" t="s">
        <v>129</v>
      </c>
      <c r="E12" s="10" t="s">
        <v>130</v>
      </c>
      <c r="F12" s="10" t="s">
        <v>131</v>
      </c>
      <c r="G12" s="12">
        <v>0</v>
      </c>
      <c r="H12" s="12">
        <v>7</v>
      </c>
      <c r="I12" s="12">
        <v>0</v>
      </c>
      <c r="J12" s="12">
        <v>0</v>
      </c>
      <c r="K12" s="12">
        <v>12</v>
      </c>
      <c r="L12" s="12">
        <v>0</v>
      </c>
      <c r="M12" s="12">
        <v>7</v>
      </c>
      <c r="N12" s="12">
        <v>5</v>
      </c>
      <c r="O12" s="12">
        <v>0</v>
      </c>
      <c r="P12" s="12">
        <v>8</v>
      </c>
      <c r="Q12" s="12">
        <v>9</v>
      </c>
      <c r="R12" s="12">
        <v>0</v>
      </c>
      <c r="S12" s="12">
        <v>0</v>
      </c>
      <c r="T12" s="12">
        <v>9</v>
      </c>
      <c r="U12" s="12">
        <v>2</v>
      </c>
      <c r="V12" s="12">
        <v>0</v>
      </c>
      <c r="W12" s="12">
        <v>0</v>
      </c>
      <c r="X12" s="13">
        <f t="shared" si="0"/>
        <v>59</v>
      </c>
      <c r="Y12" s="18">
        <f>RANK(X12,X4:X26,1)</f>
        <v>9</v>
      </c>
      <c r="Z12" s="35"/>
    </row>
    <row r="13" spans="1:26" s="19" customFormat="1" ht="22.5" customHeight="1">
      <c r="A13" s="24" t="s">
        <v>54</v>
      </c>
      <c r="B13" s="27" t="s">
        <v>350</v>
      </c>
      <c r="C13" s="10" t="s">
        <v>351</v>
      </c>
      <c r="D13" s="10" t="s">
        <v>352</v>
      </c>
      <c r="E13" s="10" t="s">
        <v>353</v>
      </c>
      <c r="F13" s="10" t="s">
        <v>354</v>
      </c>
      <c r="G13" s="12">
        <v>0</v>
      </c>
      <c r="H13" s="12">
        <v>10</v>
      </c>
      <c r="I13" s="12">
        <v>0</v>
      </c>
      <c r="J13" s="12">
        <v>0</v>
      </c>
      <c r="K13" s="12">
        <v>12</v>
      </c>
      <c r="L13" s="12">
        <v>0</v>
      </c>
      <c r="M13" s="12">
        <v>4</v>
      </c>
      <c r="N13" s="12">
        <v>5</v>
      </c>
      <c r="O13" s="12">
        <v>0</v>
      </c>
      <c r="P13" s="12">
        <v>5</v>
      </c>
      <c r="Q13" s="12">
        <v>9</v>
      </c>
      <c r="R13" s="12">
        <v>10</v>
      </c>
      <c r="S13" s="12">
        <v>0</v>
      </c>
      <c r="T13" s="12">
        <v>5</v>
      </c>
      <c r="U13" s="12">
        <v>0</v>
      </c>
      <c r="V13" s="12">
        <v>0</v>
      </c>
      <c r="W13" s="12">
        <v>0</v>
      </c>
      <c r="X13" s="13">
        <f t="shared" si="0"/>
        <v>60</v>
      </c>
      <c r="Y13" s="18">
        <f>RANK(X13,X4:X26,1)</f>
        <v>10</v>
      </c>
      <c r="Z13" s="35"/>
    </row>
    <row r="14" spans="1:26" s="19" customFormat="1" ht="22.5" customHeight="1">
      <c r="A14" s="24" t="s">
        <v>44</v>
      </c>
      <c r="B14" s="27" t="s">
        <v>266</v>
      </c>
      <c r="C14" s="10" t="s">
        <v>268</v>
      </c>
      <c r="D14" s="10" t="s">
        <v>269</v>
      </c>
      <c r="E14" s="10" t="s">
        <v>267</v>
      </c>
      <c r="F14" s="10" t="s">
        <v>270</v>
      </c>
      <c r="G14" s="12">
        <v>0</v>
      </c>
      <c r="H14" s="12">
        <v>12</v>
      </c>
      <c r="I14" s="12">
        <v>0</v>
      </c>
      <c r="J14" s="12">
        <v>0</v>
      </c>
      <c r="K14" s="12">
        <v>10</v>
      </c>
      <c r="L14" s="12">
        <v>5</v>
      </c>
      <c r="M14" s="12">
        <v>9</v>
      </c>
      <c r="N14" s="12">
        <v>0</v>
      </c>
      <c r="O14" s="12">
        <v>0</v>
      </c>
      <c r="P14" s="12">
        <v>1</v>
      </c>
      <c r="Q14" s="12">
        <v>6</v>
      </c>
      <c r="R14" s="12">
        <v>10</v>
      </c>
      <c r="S14" s="12">
        <v>0</v>
      </c>
      <c r="T14" s="12">
        <v>14</v>
      </c>
      <c r="U14" s="12">
        <v>0</v>
      </c>
      <c r="V14" s="12">
        <v>0</v>
      </c>
      <c r="W14" s="12">
        <v>0</v>
      </c>
      <c r="X14" s="13">
        <f t="shared" si="0"/>
        <v>67</v>
      </c>
      <c r="Y14" s="18">
        <f>RANK(X14,X4:X26,1)</f>
        <v>11</v>
      </c>
      <c r="Z14" s="35"/>
    </row>
    <row r="15" spans="1:26" s="19" customFormat="1" ht="22.5" customHeight="1">
      <c r="A15" s="24" t="s">
        <v>308</v>
      </c>
      <c r="B15" s="27" t="s">
        <v>312</v>
      </c>
      <c r="C15" s="10" t="s">
        <v>313</v>
      </c>
      <c r="D15" s="10" t="s">
        <v>314</v>
      </c>
      <c r="E15" s="10" t="s">
        <v>315</v>
      </c>
      <c r="F15" s="10" t="s">
        <v>316</v>
      </c>
      <c r="G15" s="12">
        <v>1</v>
      </c>
      <c r="H15" s="12">
        <v>7</v>
      </c>
      <c r="I15" s="12">
        <v>0</v>
      </c>
      <c r="J15" s="12">
        <v>0</v>
      </c>
      <c r="K15" s="12">
        <v>10</v>
      </c>
      <c r="L15" s="12">
        <v>0</v>
      </c>
      <c r="M15" s="12">
        <v>10</v>
      </c>
      <c r="N15" s="12">
        <v>5</v>
      </c>
      <c r="O15" s="12">
        <v>0</v>
      </c>
      <c r="P15" s="12">
        <v>4</v>
      </c>
      <c r="Q15" s="12">
        <v>9</v>
      </c>
      <c r="R15" s="12">
        <v>10</v>
      </c>
      <c r="S15" s="12">
        <v>0</v>
      </c>
      <c r="T15" s="12">
        <v>14</v>
      </c>
      <c r="U15" s="12">
        <v>0</v>
      </c>
      <c r="V15" s="12">
        <v>0</v>
      </c>
      <c r="W15" s="12">
        <v>0</v>
      </c>
      <c r="X15" s="13">
        <f t="shared" si="0"/>
        <v>70</v>
      </c>
      <c r="Y15" s="18">
        <f>RANK(X15,X4:X26,1)</f>
        <v>12</v>
      </c>
      <c r="Z15" s="35"/>
    </row>
    <row r="16" spans="1:26" s="19" customFormat="1" ht="22.5" customHeight="1">
      <c r="A16" s="24" t="s">
        <v>374</v>
      </c>
      <c r="B16" s="10" t="s">
        <v>317</v>
      </c>
      <c r="C16" s="10" t="s">
        <v>318</v>
      </c>
      <c r="D16" s="10" t="s">
        <v>319</v>
      </c>
      <c r="E16" s="10" t="s">
        <v>320</v>
      </c>
      <c r="F16" s="10" t="s">
        <v>321</v>
      </c>
      <c r="G16" s="12">
        <v>0</v>
      </c>
      <c r="H16" s="12">
        <v>6</v>
      </c>
      <c r="I16" s="12">
        <v>0</v>
      </c>
      <c r="J16" s="12">
        <v>0</v>
      </c>
      <c r="K16" s="12">
        <v>11</v>
      </c>
      <c r="L16" s="12">
        <v>5</v>
      </c>
      <c r="M16" s="12">
        <v>9</v>
      </c>
      <c r="N16" s="12">
        <v>5</v>
      </c>
      <c r="O16" s="12">
        <v>0</v>
      </c>
      <c r="P16" s="12">
        <v>8</v>
      </c>
      <c r="Q16" s="12">
        <v>9</v>
      </c>
      <c r="R16" s="12">
        <v>7</v>
      </c>
      <c r="S16" s="12">
        <v>0</v>
      </c>
      <c r="T16" s="12">
        <v>12</v>
      </c>
      <c r="U16" s="12">
        <v>0</v>
      </c>
      <c r="V16" s="12">
        <v>0</v>
      </c>
      <c r="W16" s="12">
        <v>0</v>
      </c>
      <c r="X16" s="13">
        <f t="shared" si="0"/>
        <v>72</v>
      </c>
      <c r="Y16" s="18">
        <f>RANK(X16,X4:X26,1)</f>
        <v>13</v>
      </c>
      <c r="Z16" s="35"/>
    </row>
    <row r="17" spans="1:26" s="19" customFormat="1" ht="22.5" customHeight="1">
      <c r="A17" s="24" t="s">
        <v>81</v>
      </c>
      <c r="B17" s="10" t="s">
        <v>177</v>
      </c>
      <c r="C17" s="10" t="s">
        <v>178</v>
      </c>
      <c r="D17" s="10" t="s">
        <v>179</v>
      </c>
      <c r="E17" s="10" t="s">
        <v>180</v>
      </c>
      <c r="F17" s="10" t="s">
        <v>181</v>
      </c>
      <c r="G17" s="12">
        <v>0</v>
      </c>
      <c r="H17" s="12">
        <v>8</v>
      </c>
      <c r="I17" s="12">
        <v>0</v>
      </c>
      <c r="J17" s="12">
        <v>0</v>
      </c>
      <c r="K17" s="12">
        <v>11</v>
      </c>
      <c r="L17" s="12">
        <v>0</v>
      </c>
      <c r="M17" s="12">
        <v>11</v>
      </c>
      <c r="N17" s="12">
        <v>5</v>
      </c>
      <c r="O17" s="12">
        <v>0</v>
      </c>
      <c r="P17" s="12">
        <v>4</v>
      </c>
      <c r="Q17" s="12">
        <v>13</v>
      </c>
      <c r="R17" s="12">
        <v>7</v>
      </c>
      <c r="S17" s="12">
        <v>0</v>
      </c>
      <c r="T17" s="12">
        <v>9</v>
      </c>
      <c r="U17" s="12">
        <v>2</v>
      </c>
      <c r="V17" s="12">
        <v>2</v>
      </c>
      <c r="W17" s="12">
        <v>0</v>
      </c>
      <c r="X17" s="13">
        <f t="shared" si="0"/>
        <v>72</v>
      </c>
      <c r="Y17" s="18">
        <f>RANK(X17,X4:X26,1)</f>
        <v>13</v>
      </c>
      <c r="Z17" s="35"/>
    </row>
    <row r="18" spans="1:26" s="19" customFormat="1" ht="22.5" customHeight="1">
      <c r="A18" s="24" t="s">
        <v>42</v>
      </c>
      <c r="B18" s="10" t="s">
        <v>236</v>
      </c>
      <c r="C18" s="10" t="s">
        <v>237</v>
      </c>
      <c r="D18" s="10" t="s">
        <v>238</v>
      </c>
      <c r="E18" s="10" t="s">
        <v>239</v>
      </c>
      <c r="F18" s="10" t="s">
        <v>240</v>
      </c>
      <c r="G18" s="12">
        <v>0</v>
      </c>
      <c r="H18" s="12">
        <v>9</v>
      </c>
      <c r="I18" s="12">
        <v>0</v>
      </c>
      <c r="J18" s="12">
        <v>0</v>
      </c>
      <c r="K18" s="12">
        <v>9</v>
      </c>
      <c r="L18" s="12">
        <v>0</v>
      </c>
      <c r="M18" s="12">
        <v>8</v>
      </c>
      <c r="N18" s="12">
        <v>5</v>
      </c>
      <c r="O18" s="12">
        <v>6</v>
      </c>
      <c r="P18" s="12">
        <v>4</v>
      </c>
      <c r="Q18" s="12">
        <v>7</v>
      </c>
      <c r="R18" s="12">
        <v>13</v>
      </c>
      <c r="S18" s="12">
        <v>0</v>
      </c>
      <c r="T18" s="12">
        <v>14</v>
      </c>
      <c r="U18" s="12">
        <v>0</v>
      </c>
      <c r="V18" s="12">
        <v>0</v>
      </c>
      <c r="W18" s="12">
        <v>0</v>
      </c>
      <c r="X18" s="13">
        <f t="shared" si="0"/>
        <v>75</v>
      </c>
      <c r="Y18" s="18">
        <f>RANK(X18,X4:X26,1)</f>
        <v>15</v>
      </c>
      <c r="Z18" s="35"/>
    </row>
    <row r="19" spans="1:26" s="19" customFormat="1" ht="22.5" customHeight="1">
      <c r="A19" s="24" t="s">
        <v>38</v>
      </c>
      <c r="B19" s="10" t="s">
        <v>207</v>
      </c>
      <c r="C19" s="10" t="s">
        <v>208</v>
      </c>
      <c r="D19" s="10" t="s">
        <v>209</v>
      </c>
      <c r="E19" s="10" t="s">
        <v>210</v>
      </c>
      <c r="F19" s="10" t="s">
        <v>211</v>
      </c>
      <c r="G19" s="28">
        <v>2</v>
      </c>
      <c r="H19" s="12">
        <v>6</v>
      </c>
      <c r="I19" s="12">
        <v>0</v>
      </c>
      <c r="J19" s="12">
        <v>0</v>
      </c>
      <c r="K19" s="12">
        <v>13</v>
      </c>
      <c r="L19" s="12">
        <v>5</v>
      </c>
      <c r="M19" s="12">
        <v>8</v>
      </c>
      <c r="N19" s="12">
        <v>5</v>
      </c>
      <c r="O19" s="12">
        <v>0</v>
      </c>
      <c r="P19" s="12">
        <v>7</v>
      </c>
      <c r="Q19" s="12">
        <v>9</v>
      </c>
      <c r="R19" s="12">
        <v>5</v>
      </c>
      <c r="S19" s="12">
        <v>0</v>
      </c>
      <c r="T19" s="12">
        <v>14</v>
      </c>
      <c r="U19" s="12">
        <v>2</v>
      </c>
      <c r="V19" s="12">
        <v>0</v>
      </c>
      <c r="W19" s="12">
        <v>0</v>
      </c>
      <c r="X19" s="13">
        <f t="shared" si="0"/>
        <v>76</v>
      </c>
      <c r="Y19" s="18">
        <f>RANK(X19,X4:X26,1)</f>
        <v>16</v>
      </c>
      <c r="Z19" s="35"/>
    </row>
    <row r="20" spans="1:26" s="19" customFormat="1" ht="22.5" customHeight="1">
      <c r="A20" s="24" t="s">
        <v>69</v>
      </c>
      <c r="B20" s="26" t="s">
        <v>70</v>
      </c>
      <c r="C20" s="10" t="s">
        <v>71</v>
      </c>
      <c r="D20" s="10" t="s">
        <v>72</v>
      </c>
      <c r="E20" s="10" t="s">
        <v>73</v>
      </c>
      <c r="F20" s="10" t="s">
        <v>74</v>
      </c>
      <c r="G20" s="12">
        <v>0</v>
      </c>
      <c r="H20" s="12">
        <v>9</v>
      </c>
      <c r="I20" s="12">
        <v>0</v>
      </c>
      <c r="J20" s="12">
        <v>0</v>
      </c>
      <c r="K20" s="12">
        <v>13</v>
      </c>
      <c r="L20" s="12">
        <v>0</v>
      </c>
      <c r="M20" s="12">
        <v>12</v>
      </c>
      <c r="N20" s="12">
        <v>0</v>
      </c>
      <c r="O20" s="12">
        <v>0</v>
      </c>
      <c r="P20" s="12">
        <v>2</v>
      </c>
      <c r="Q20" s="12">
        <v>14</v>
      </c>
      <c r="R20" s="12">
        <v>15</v>
      </c>
      <c r="S20" s="12">
        <v>0</v>
      </c>
      <c r="T20" s="12">
        <v>10</v>
      </c>
      <c r="U20" s="12">
        <v>2</v>
      </c>
      <c r="V20" s="12">
        <v>0</v>
      </c>
      <c r="W20" s="12">
        <v>0</v>
      </c>
      <c r="X20" s="13">
        <f t="shared" si="0"/>
        <v>77</v>
      </c>
      <c r="Y20" s="18">
        <f>RANK(X20,X4:X26,1)</f>
        <v>17</v>
      </c>
      <c r="Z20" s="35"/>
    </row>
    <row r="21" spans="1:26" s="19" customFormat="1" ht="22.5" customHeight="1">
      <c r="A21" s="24" t="s">
        <v>40</v>
      </c>
      <c r="B21" s="10" t="s">
        <v>218</v>
      </c>
      <c r="C21" s="10" t="s">
        <v>219</v>
      </c>
      <c r="D21" s="10" t="s">
        <v>220</v>
      </c>
      <c r="E21" s="10" t="s">
        <v>221</v>
      </c>
      <c r="F21" s="10" t="s">
        <v>222</v>
      </c>
      <c r="G21" s="12">
        <v>1</v>
      </c>
      <c r="H21" s="12">
        <v>9</v>
      </c>
      <c r="I21" s="12">
        <v>0</v>
      </c>
      <c r="J21" s="12">
        <v>0</v>
      </c>
      <c r="K21" s="12">
        <v>10</v>
      </c>
      <c r="L21" s="12">
        <v>5</v>
      </c>
      <c r="M21" s="12">
        <v>11</v>
      </c>
      <c r="N21" s="12">
        <v>5</v>
      </c>
      <c r="O21" s="12">
        <v>0</v>
      </c>
      <c r="P21" s="12">
        <v>2</v>
      </c>
      <c r="Q21" s="12">
        <v>7</v>
      </c>
      <c r="R21" s="12">
        <v>15</v>
      </c>
      <c r="S21" s="12">
        <v>0</v>
      </c>
      <c r="T21" s="12">
        <v>13</v>
      </c>
      <c r="U21" s="12">
        <v>0</v>
      </c>
      <c r="V21" s="12">
        <v>0</v>
      </c>
      <c r="W21" s="12">
        <v>0</v>
      </c>
      <c r="X21" s="13">
        <f t="shared" si="0"/>
        <v>78</v>
      </c>
      <c r="Y21" s="18">
        <f>RANK(X21,X4:X26,1)</f>
        <v>18</v>
      </c>
      <c r="Z21" s="35"/>
    </row>
    <row r="22" spans="1:26" s="19" customFormat="1" ht="22.5" customHeight="1">
      <c r="A22" s="24" t="s">
        <v>45</v>
      </c>
      <c r="B22" s="10" t="s">
        <v>281</v>
      </c>
      <c r="C22" s="10" t="s">
        <v>282</v>
      </c>
      <c r="D22" s="10" t="s">
        <v>283</v>
      </c>
      <c r="E22" s="10" t="s">
        <v>284</v>
      </c>
      <c r="F22" s="10"/>
      <c r="G22" s="12">
        <v>1</v>
      </c>
      <c r="H22" s="12">
        <v>8</v>
      </c>
      <c r="I22" s="12">
        <v>0</v>
      </c>
      <c r="J22" s="12">
        <v>0</v>
      </c>
      <c r="K22" s="12">
        <v>8</v>
      </c>
      <c r="L22" s="12">
        <v>0</v>
      </c>
      <c r="M22" s="12">
        <v>2</v>
      </c>
      <c r="N22" s="12">
        <v>0</v>
      </c>
      <c r="O22" s="12">
        <v>0</v>
      </c>
      <c r="P22" s="12">
        <v>1</v>
      </c>
      <c r="Q22" s="12">
        <v>4</v>
      </c>
      <c r="R22" s="12">
        <v>0</v>
      </c>
      <c r="S22" s="12">
        <v>0</v>
      </c>
      <c r="T22" s="12">
        <v>5</v>
      </c>
      <c r="U22" s="12">
        <v>0</v>
      </c>
      <c r="V22" s="12">
        <v>0</v>
      </c>
      <c r="W22" s="12">
        <v>99</v>
      </c>
      <c r="X22" s="13">
        <f t="shared" si="0"/>
        <v>128</v>
      </c>
      <c r="Y22" s="18">
        <f>RANK(X22,X4:X26,1)</f>
        <v>19</v>
      </c>
      <c r="Z22" s="35"/>
    </row>
    <row r="23" spans="1:26" s="19" customFormat="1" ht="22.5" customHeight="1">
      <c r="A23" s="24" t="s">
        <v>29</v>
      </c>
      <c r="B23" s="26" t="s">
        <v>116</v>
      </c>
      <c r="C23" s="10" t="s">
        <v>117</v>
      </c>
      <c r="D23" s="10" t="s">
        <v>118</v>
      </c>
      <c r="E23" s="10"/>
      <c r="F23" s="10"/>
      <c r="G23" s="12">
        <v>0</v>
      </c>
      <c r="H23" s="12">
        <v>1</v>
      </c>
      <c r="I23" s="12">
        <v>0</v>
      </c>
      <c r="J23" s="12">
        <v>0</v>
      </c>
      <c r="K23" s="12">
        <v>4</v>
      </c>
      <c r="L23" s="12">
        <v>5</v>
      </c>
      <c r="M23" s="12">
        <v>8</v>
      </c>
      <c r="N23" s="12">
        <v>5</v>
      </c>
      <c r="O23" s="12">
        <v>0</v>
      </c>
      <c r="P23" s="12">
        <v>0</v>
      </c>
      <c r="Q23" s="12">
        <v>3</v>
      </c>
      <c r="R23" s="12">
        <v>8</v>
      </c>
      <c r="S23" s="12">
        <v>0</v>
      </c>
      <c r="T23" s="12">
        <v>6</v>
      </c>
      <c r="U23" s="12">
        <v>0</v>
      </c>
      <c r="V23" s="12">
        <v>0</v>
      </c>
      <c r="W23" s="12">
        <v>99</v>
      </c>
      <c r="X23" s="13">
        <f t="shared" si="0"/>
        <v>139</v>
      </c>
      <c r="Y23" s="18">
        <f>RANK(X23,X4:X26,1)</f>
        <v>20</v>
      </c>
      <c r="Z23" s="35"/>
    </row>
    <row r="24" spans="1:26" s="19" customFormat="1" ht="22.5" customHeight="1">
      <c r="A24" s="24" t="s">
        <v>33</v>
      </c>
      <c r="B24" s="26" t="s">
        <v>85</v>
      </c>
      <c r="C24" s="26" t="s">
        <v>86</v>
      </c>
      <c r="D24" s="10" t="s">
        <v>87</v>
      </c>
      <c r="E24" s="10"/>
      <c r="F24" s="10"/>
      <c r="G24" s="12">
        <v>0</v>
      </c>
      <c r="H24" s="12">
        <v>4</v>
      </c>
      <c r="I24" s="12">
        <v>0</v>
      </c>
      <c r="J24" s="12">
        <v>0</v>
      </c>
      <c r="K24" s="12">
        <v>6</v>
      </c>
      <c r="L24" s="12">
        <v>5</v>
      </c>
      <c r="M24" s="12">
        <v>6</v>
      </c>
      <c r="N24" s="12">
        <v>5</v>
      </c>
      <c r="O24" s="12">
        <v>0</v>
      </c>
      <c r="P24" s="12">
        <v>3</v>
      </c>
      <c r="Q24" s="12">
        <v>6</v>
      </c>
      <c r="R24" s="12">
        <v>8</v>
      </c>
      <c r="S24" s="12">
        <v>0</v>
      </c>
      <c r="T24" s="12">
        <v>9</v>
      </c>
      <c r="U24" s="12">
        <v>0</v>
      </c>
      <c r="V24" s="12">
        <v>0</v>
      </c>
      <c r="W24" s="12">
        <v>99</v>
      </c>
      <c r="X24" s="13">
        <f t="shared" si="0"/>
        <v>151</v>
      </c>
      <c r="Y24" s="18">
        <f>RANK(X24,X4:X26,1)</f>
        <v>21</v>
      </c>
      <c r="Z24" s="35"/>
    </row>
    <row r="25" spans="1:26" s="19" customFormat="1" ht="22.5" customHeight="1">
      <c r="A25" s="24" t="s">
        <v>30</v>
      </c>
      <c r="B25" s="26" t="s">
        <v>98</v>
      </c>
      <c r="C25" s="10" t="s">
        <v>99</v>
      </c>
      <c r="D25" s="10" t="s">
        <v>100</v>
      </c>
      <c r="E25" s="10" t="s">
        <v>101</v>
      </c>
      <c r="F25" s="10"/>
      <c r="G25" s="12">
        <v>0</v>
      </c>
      <c r="H25" s="12">
        <v>5</v>
      </c>
      <c r="I25" s="12">
        <v>0</v>
      </c>
      <c r="J25" s="12">
        <v>0</v>
      </c>
      <c r="K25" s="12">
        <v>11</v>
      </c>
      <c r="L25" s="12">
        <v>0</v>
      </c>
      <c r="M25" s="12">
        <v>4</v>
      </c>
      <c r="N25" s="12">
        <v>5</v>
      </c>
      <c r="O25" s="12">
        <v>0</v>
      </c>
      <c r="P25" s="12">
        <v>9</v>
      </c>
      <c r="Q25" s="12">
        <v>8</v>
      </c>
      <c r="R25" s="12">
        <v>2</v>
      </c>
      <c r="S25" s="12">
        <v>0</v>
      </c>
      <c r="T25" s="12">
        <v>12</v>
      </c>
      <c r="U25" s="12">
        <v>0</v>
      </c>
      <c r="V25" s="12">
        <v>0</v>
      </c>
      <c r="W25" s="12">
        <v>99</v>
      </c>
      <c r="X25" s="13">
        <f t="shared" si="0"/>
        <v>155</v>
      </c>
      <c r="Y25" s="18">
        <f>RANK(X25,X4:X26,1)</f>
        <v>22</v>
      </c>
      <c r="Z25" s="35"/>
    </row>
    <row r="26" spans="1:26" s="19" customFormat="1" ht="22.5" customHeight="1">
      <c r="A26" s="25" t="s">
        <v>58</v>
      </c>
      <c r="B26" s="10" t="s">
        <v>332</v>
      </c>
      <c r="C26" s="10" t="s">
        <v>333</v>
      </c>
      <c r="D26" s="10" t="s">
        <v>334</v>
      </c>
      <c r="E26" s="10" t="s">
        <v>335</v>
      </c>
      <c r="F26" s="10"/>
      <c r="G26" s="12">
        <v>0</v>
      </c>
      <c r="H26" s="12">
        <v>10</v>
      </c>
      <c r="I26" s="12">
        <v>1</v>
      </c>
      <c r="J26" s="12">
        <v>0</v>
      </c>
      <c r="K26" s="12">
        <v>9</v>
      </c>
      <c r="L26" s="12">
        <v>0</v>
      </c>
      <c r="M26" s="12">
        <v>6</v>
      </c>
      <c r="N26" s="12">
        <v>5</v>
      </c>
      <c r="O26" s="12">
        <v>0</v>
      </c>
      <c r="P26" s="12">
        <v>5</v>
      </c>
      <c r="Q26" s="12">
        <v>5</v>
      </c>
      <c r="R26" s="12">
        <v>7</v>
      </c>
      <c r="S26" s="12">
        <v>0</v>
      </c>
      <c r="T26" s="12">
        <v>10</v>
      </c>
      <c r="U26" s="12">
        <v>0</v>
      </c>
      <c r="V26" s="12">
        <v>0</v>
      </c>
      <c r="W26" s="12">
        <v>99</v>
      </c>
      <c r="X26" s="13">
        <f t="shared" si="0"/>
        <v>157</v>
      </c>
      <c r="Y26" s="18">
        <f>RANK(X26,X4:X26,1)</f>
        <v>23</v>
      </c>
      <c r="Z26" s="35"/>
    </row>
    <row r="27" spans="1:25" s="19" customFormat="1" ht="22.5" customHeight="1">
      <c r="A27" s="16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3"/>
    </row>
    <row r="28" spans="1:25" s="19" customFormat="1" ht="22.5" customHeight="1">
      <c r="A28" s="16"/>
      <c r="B28" s="20"/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3"/>
    </row>
    <row r="29" spans="1:25" s="19" customFormat="1" ht="22.5" customHeight="1">
      <c r="A29" s="16"/>
      <c r="B29" s="20"/>
      <c r="C29" s="20"/>
      <c r="D29" s="20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3"/>
    </row>
    <row r="30" spans="1:25" s="19" customFormat="1" ht="22.5" customHeight="1">
      <c r="A30" s="16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3"/>
    </row>
    <row r="31" spans="1:25" s="19" customFormat="1" ht="22.5" customHeight="1">
      <c r="A31" s="16"/>
      <c r="B31" s="20"/>
      <c r="C31" s="20"/>
      <c r="D31" s="20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3"/>
    </row>
    <row r="32" spans="1:25" s="19" customFormat="1" ht="22.5" customHeight="1">
      <c r="A32" s="16"/>
      <c r="B32" s="20"/>
      <c r="C32" s="20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3"/>
    </row>
    <row r="33" spans="1:25" s="19" customFormat="1" ht="22.5" customHeight="1">
      <c r="A33" s="16"/>
      <c r="B33" s="20"/>
      <c r="C33" s="20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3"/>
    </row>
    <row r="34" spans="1:25" s="19" customFormat="1" ht="22.5" customHeight="1">
      <c r="A34" s="16"/>
      <c r="B34" s="20"/>
      <c r="C34" s="20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s="19" customFormat="1" ht="22.5" customHeight="1">
      <c r="A35" s="16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3"/>
    </row>
    <row r="36" spans="1:25" s="19" customFormat="1" ht="22.5" customHeight="1">
      <c r="A36" s="16"/>
      <c r="B36" s="20"/>
      <c r="C36" s="20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3"/>
    </row>
    <row r="37" spans="1:25" s="19" customFormat="1" ht="22.5" customHeight="1">
      <c r="A37" s="16"/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3"/>
    </row>
    <row r="38" spans="1:25" s="19" customFormat="1" ht="22.5" customHeight="1">
      <c r="A38" s="16"/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3"/>
    </row>
    <row r="39" spans="1:25" s="19" customFormat="1" ht="22.5" customHeight="1">
      <c r="A39" s="16"/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3"/>
    </row>
    <row r="40" spans="1:25" s="19" customFormat="1" ht="22.5" customHeight="1">
      <c r="A40" s="16"/>
      <c r="B40" s="20"/>
      <c r="C40" s="20"/>
      <c r="D40" s="20"/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3"/>
    </row>
    <row r="41" spans="1:25" s="19" customFormat="1" ht="22.5" customHeight="1">
      <c r="A41" s="16"/>
      <c r="B41" s="20"/>
      <c r="C41" s="20"/>
      <c r="D41" s="20"/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s="19" customFormat="1" ht="22.5" customHeight="1">
      <c r="A42" s="16"/>
      <c r="B42" s="20"/>
      <c r="C42" s="20"/>
      <c r="D42" s="20"/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3"/>
    </row>
    <row r="43" ht="12.75">
      <c r="Y43" s="23"/>
    </row>
    <row r="44" ht="12.75">
      <c r="Y44" s="23"/>
    </row>
    <row r="45" ht="12.75">
      <c r="Y45" s="23"/>
    </row>
    <row r="46" ht="12.75">
      <c r="Y46" s="23"/>
    </row>
    <row r="47" ht="12.75">
      <c r="Y47" s="23"/>
    </row>
    <row r="48" ht="12.75">
      <c r="Y48" s="23"/>
    </row>
    <row r="49" ht="12.75">
      <c r="Y49" s="23"/>
    </row>
    <row r="50" ht="12.75">
      <c r="Y50" s="23"/>
    </row>
    <row r="51" ht="12.75">
      <c r="Y51" s="23"/>
    </row>
    <row r="52" ht="12.75">
      <c r="Y52" s="23"/>
    </row>
    <row r="53" ht="12.75">
      <c r="Y53" s="23"/>
    </row>
    <row r="54" ht="12.75">
      <c r="Y54" s="23"/>
    </row>
    <row r="55" ht="12.75">
      <c r="Y55" s="23"/>
    </row>
    <row r="56" ht="12.75">
      <c r="Y56" s="23"/>
    </row>
    <row r="57" ht="12.75">
      <c r="Y57" s="23"/>
    </row>
    <row r="58" ht="12.75">
      <c r="Y58" s="23"/>
    </row>
    <row r="59" ht="12.75">
      <c r="Y59" s="23"/>
    </row>
    <row r="60" ht="12.75">
      <c r="Y60" s="23"/>
    </row>
    <row r="61" ht="12.75">
      <c r="Y61" s="23"/>
    </row>
    <row r="62" ht="12.75">
      <c r="Y62" s="23"/>
    </row>
    <row r="63" ht="12.75">
      <c r="Y63" s="23"/>
    </row>
    <row r="64" ht="12.75">
      <c r="Y64" s="23"/>
    </row>
    <row r="65" ht="12.75">
      <c r="Y65" s="23"/>
    </row>
    <row r="66" ht="12.75">
      <c r="Y66" s="23"/>
    </row>
    <row r="67" ht="12.75">
      <c r="Y67" s="23"/>
    </row>
    <row r="68" ht="12.75">
      <c r="Y68" s="23"/>
    </row>
    <row r="69" ht="12.75">
      <c r="Y69" s="23"/>
    </row>
    <row r="70" ht="12.75">
      <c r="Y70" s="23"/>
    </row>
    <row r="71" ht="12.75">
      <c r="Y71" s="23"/>
    </row>
    <row r="72" ht="12.75">
      <c r="Y72" s="23"/>
    </row>
    <row r="73" ht="12.75">
      <c r="Y73" s="23"/>
    </row>
    <row r="74" ht="12.75">
      <c r="Y74" s="23"/>
    </row>
    <row r="75" ht="12.75">
      <c r="Y75" s="23"/>
    </row>
    <row r="76" ht="12.75">
      <c r="Y76" s="23"/>
    </row>
    <row r="77" ht="12.75">
      <c r="Y77" s="23"/>
    </row>
    <row r="78" ht="12.75">
      <c r="Y78" s="23"/>
    </row>
    <row r="79" ht="12.75">
      <c r="Y79" s="23"/>
    </row>
    <row r="80" ht="12.75">
      <c r="Y80" s="23"/>
    </row>
    <row r="81" ht="12.75">
      <c r="Y81" s="23"/>
    </row>
    <row r="82" ht="12.75">
      <c r="Y82" s="23"/>
    </row>
    <row r="83" ht="12.75">
      <c r="Y83" s="23"/>
    </row>
    <row r="84" ht="12.75">
      <c r="Y84" s="23"/>
    </row>
    <row r="85" ht="12.75">
      <c r="Y85" s="23"/>
    </row>
  </sheetData>
  <sheetProtection/>
  <mergeCells count="5">
    <mergeCell ref="B2:F3"/>
    <mergeCell ref="G2:X2"/>
    <mergeCell ref="Y2:Y3"/>
    <mergeCell ref="A1:Y1"/>
    <mergeCell ref="A2:A3"/>
  </mergeCells>
  <conditionalFormatting sqref="Y4:Y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AC18" sqref="AC18"/>
    </sheetView>
  </sheetViews>
  <sheetFormatPr defaultColWidth="9.140625" defaultRowHeight="12.75"/>
  <cols>
    <col min="1" max="1" width="16.421875" style="16" customWidth="1"/>
    <col min="2" max="2" width="10.00390625" style="9" customWidth="1"/>
    <col min="3" max="3" width="11.421875" style="9" customWidth="1"/>
    <col min="4" max="4" width="10.00390625" style="9" customWidth="1"/>
    <col min="5" max="5" width="10.8515625" style="9" customWidth="1"/>
    <col min="6" max="6" width="10.00390625" style="9" customWidth="1"/>
    <col min="7" max="23" width="3.7109375" style="0" customWidth="1"/>
    <col min="24" max="24" width="6.140625" style="7" customWidth="1"/>
    <col min="25" max="25" width="4.7109375" style="8" customWidth="1"/>
    <col min="26" max="16384" width="9.140625" style="2" customWidth="1"/>
  </cols>
  <sheetData>
    <row r="1" spans="1:25" s="1" customFormat="1" ht="24.75" customHeight="1" thickBot="1">
      <c r="A1" s="43" t="s">
        <v>372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0</v>
      </c>
      <c r="B2" s="36" t="s">
        <v>1</v>
      </c>
      <c r="C2" s="36"/>
      <c r="D2" s="36"/>
      <c r="E2" s="36"/>
      <c r="F2" s="36"/>
      <c r="G2" s="38" t="s">
        <v>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1" t="s">
        <v>3</v>
      </c>
    </row>
    <row r="3" spans="1:25" s="5" customFormat="1" ht="54" customHeight="1" thickBot="1">
      <c r="A3" s="45"/>
      <c r="B3" s="37"/>
      <c r="C3" s="37"/>
      <c r="D3" s="37"/>
      <c r="E3" s="37"/>
      <c r="F3" s="37"/>
      <c r="G3" s="3" t="s">
        <v>8</v>
      </c>
      <c r="H3" s="3" t="s">
        <v>11</v>
      </c>
      <c r="I3" s="17" t="s">
        <v>14</v>
      </c>
      <c r="J3" s="17" t="s">
        <v>15</v>
      </c>
      <c r="K3" s="3" t="s">
        <v>5</v>
      </c>
      <c r="L3" s="3" t="s">
        <v>16</v>
      </c>
      <c r="M3" s="17" t="s">
        <v>17</v>
      </c>
      <c r="N3" s="17" t="s">
        <v>18</v>
      </c>
      <c r="O3" s="3" t="s">
        <v>9</v>
      </c>
      <c r="P3" s="3" t="s">
        <v>10</v>
      </c>
      <c r="Q3" s="17" t="s">
        <v>19</v>
      </c>
      <c r="R3" s="3" t="s">
        <v>6</v>
      </c>
      <c r="S3" s="3" t="s">
        <v>7</v>
      </c>
      <c r="T3" s="17" t="s">
        <v>20</v>
      </c>
      <c r="U3" s="3" t="s">
        <v>21</v>
      </c>
      <c r="V3" s="3" t="s">
        <v>4</v>
      </c>
      <c r="W3" s="3" t="s">
        <v>12</v>
      </c>
      <c r="X3" s="4" t="s">
        <v>13</v>
      </c>
      <c r="Y3" s="42"/>
    </row>
    <row r="4" spans="1:25" s="19" customFormat="1" ht="22.5" customHeight="1">
      <c r="A4" s="24" t="s">
        <v>182</v>
      </c>
      <c r="B4" s="10" t="s">
        <v>197</v>
      </c>
      <c r="C4" s="10" t="s">
        <v>198</v>
      </c>
      <c r="D4" s="10" t="s">
        <v>199</v>
      </c>
      <c r="E4" s="10" t="s">
        <v>200</v>
      </c>
      <c r="F4" s="10" t="s">
        <v>201</v>
      </c>
      <c r="G4" s="12">
        <v>0</v>
      </c>
      <c r="H4" s="12">
        <v>4</v>
      </c>
      <c r="I4" s="12">
        <v>0</v>
      </c>
      <c r="J4" s="12">
        <v>0</v>
      </c>
      <c r="K4" s="12">
        <v>2</v>
      </c>
      <c r="L4" s="12">
        <v>0</v>
      </c>
      <c r="M4" s="12">
        <v>0</v>
      </c>
      <c r="N4" s="12">
        <v>0</v>
      </c>
      <c r="O4" s="12">
        <v>0</v>
      </c>
      <c r="P4" s="12">
        <v>1</v>
      </c>
      <c r="Q4" s="12">
        <v>9</v>
      </c>
      <c r="R4" s="12">
        <v>0</v>
      </c>
      <c r="S4" s="12">
        <v>0</v>
      </c>
      <c r="T4" s="12">
        <v>2</v>
      </c>
      <c r="U4" s="12">
        <v>0</v>
      </c>
      <c r="V4" s="12">
        <v>0</v>
      </c>
      <c r="W4" s="12">
        <v>0</v>
      </c>
      <c r="X4" s="13">
        <f aca="true" t="shared" si="0" ref="X4:X29">SUM(G4:W4)</f>
        <v>18</v>
      </c>
      <c r="Y4" s="18">
        <f>RANK(X4,X4:X29,1)</f>
        <v>1</v>
      </c>
    </row>
    <row r="5" spans="1:25" s="19" customFormat="1" ht="22.5" customHeight="1">
      <c r="A5" s="24" t="s">
        <v>26</v>
      </c>
      <c r="B5" s="10" t="s">
        <v>246</v>
      </c>
      <c r="C5" s="10" t="s">
        <v>247</v>
      </c>
      <c r="D5" s="10" t="s">
        <v>248</v>
      </c>
      <c r="E5" s="10" t="s">
        <v>249</v>
      </c>
      <c r="F5" s="10" t="s">
        <v>250</v>
      </c>
      <c r="G5" s="12">
        <v>0</v>
      </c>
      <c r="H5" s="12">
        <v>8</v>
      </c>
      <c r="I5" s="12">
        <v>0</v>
      </c>
      <c r="J5" s="12">
        <v>0</v>
      </c>
      <c r="K5" s="12">
        <v>2</v>
      </c>
      <c r="L5" s="12">
        <v>0</v>
      </c>
      <c r="M5" s="12">
        <v>0</v>
      </c>
      <c r="N5" s="12">
        <v>0</v>
      </c>
      <c r="O5" s="12">
        <v>0</v>
      </c>
      <c r="P5" s="12">
        <v>1</v>
      </c>
      <c r="Q5" s="12">
        <v>7</v>
      </c>
      <c r="R5" s="12">
        <v>0</v>
      </c>
      <c r="S5" s="12">
        <v>0</v>
      </c>
      <c r="T5" s="12">
        <v>1</v>
      </c>
      <c r="U5" s="12">
        <v>0</v>
      </c>
      <c r="V5" s="12">
        <v>0</v>
      </c>
      <c r="W5" s="12">
        <v>0</v>
      </c>
      <c r="X5" s="13">
        <f t="shared" si="0"/>
        <v>19</v>
      </c>
      <c r="Y5" s="18">
        <f>RANK(X5,X4:X29,1)</f>
        <v>2</v>
      </c>
    </row>
    <row r="6" spans="1:25" s="19" customFormat="1" ht="22.5" customHeight="1">
      <c r="A6" s="24" t="s">
        <v>53</v>
      </c>
      <c r="B6" s="10" t="s">
        <v>365</v>
      </c>
      <c r="C6" s="10" t="s">
        <v>366</v>
      </c>
      <c r="D6" s="10" t="s">
        <v>367</v>
      </c>
      <c r="E6" s="10" t="s">
        <v>368</v>
      </c>
      <c r="F6" s="10" t="s">
        <v>369</v>
      </c>
      <c r="G6" s="12">
        <v>0</v>
      </c>
      <c r="H6" s="12">
        <v>5</v>
      </c>
      <c r="I6" s="12">
        <v>0</v>
      </c>
      <c r="J6" s="12">
        <v>0</v>
      </c>
      <c r="K6" s="12">
        <v>4</v>
      </c>
      <c r="L6" s="12">
        <v>0</v>
      </c>
      <c r="M6" s="12">
        <v>0</v>
      </c>
      <c r="N6" s="12">
        <v>0</v>
      </c>
      <c r="O6" s="12">
        <v>0</v>
      </c>
      <c r="P6" s="12">
        <v>2</v>
      </c>
      <c r="Q6" s="12">
        <v>8</v>
      </c>
      <c r="R6" s="12">
        <v>2</v>
      </c>
      <c r="S6" s="12">
        <v>0</v>
      </c>
      <c r="T6" s="12">
        <v>2</v>
      </c>
      <c r="U6" s="12">
        <v>0</v>
      </c>
      <c r="V6" s="12">
        <v>0</v>
      </c>
      <c r="W6" s="12">
        <v>0</v>
      </c>
      <c r="X6" s="13">
        <f t="shared" si="0"/>
        <v>23</v>
      </c>
      <c r="Y6" s="18">
        <f>RANK(X6,X4:X29,1)</f>
        <v>3</v>
      </c>
    </row>
    <row r="7" spans="1:25" s="19" customFormat="1" ht="22.5" customHeight="1">
      <c r="A7" s="24" t="s">
        <v>34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2">
        <v>1</v>
      </c>
      <c r="H7" s="12">
        <v>10</v>
      </c>
      <c r="I7" s="12">
        <v>0</v>
      </c>
      <c r="J7" s="12">
        <v>0</v>
      </c>
      <c r="K7" s="12">
        <v>3</v>
      </c>
      <c r="L7" s="12">
        <v>2</v>
      </c>
      <c r="M7" s="12">
        <v>1</v>
      </c>
      <c r="N7" s="12">
        <v>0</v>
      </c>
      <c r="O7" s="12">
        <v>0</v>
      </c>
      <c r="P7" s="12">
        <v>0</v>
      </c>
      <c r="Q7" s="12">
        <v>6</v>
      </c>
      <c r="R7" s="12">
        <v>0</v>
      </c>
      <c r="S7" s="12">
        <v>0</v>
      </c>
      <c r="T7" s="12">
        <v>1</v>
      </c>
      <c r="U7" s="12">
        <v>0</v>
      </c>
      <c r="V7" s="12">
        <v>0</v>
      </c>
      <c r="W7" s="12">
        <v>0</v>
      </c>
      <c r="X7" s="13">
        <f t="shared" si="0"/>
        <v>24</v>
      </c>
      <c r="Y7" s="18">
        <f>RANK(X7,X4:X29,1)</f>
        <v>4</v>
      </c>
    </row>
    <row r="8" spans="1:25" s="19" customFormat="1" ht="22.5" customHeight="1">
      <c r="A8" s="24" t="s">
        <v>28</v>
      </c>
      <c r="B8" s="26" t="s">
        <v>256</v>
      </c>
      <c r="C8" s="10" t="s">
        <v>257</v>
      </c>
      <c r="D8" s="10" t="s">
        <v>258</v>
      </c>
      <c r="E8" s="10" t="s">
        <v>259</v>
      </c>
      <c r="F8" s="10" t="s">
        <v>260</v>
      </c>
      <c r="G8" s="12">
        <v>0</v>
      </c>
      <c r="H8" s="12">
        <v>7</v>
      </c>
      <c r="I8" s="12">
        <v>0</v>
      </c>
      <c r="J8" s="12">
        <v>0</v>
      </c>
      <c r="K8" s="12">
        <v>4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10</v>
      </c>
      <c r="R8" s="12">
        <v>0</v>
      </c>
      <c r="S8" s="12">
        <v>0</v>
      </c>
      <c r="T8" s="12">
        <v>3</v>
      </c>
      <c r="U8" s="12">
        <v>0</v>
      </c>
      <c r="V8" s="12">
        <v>0</v>
      </c>
      <c r="W8" s="12">
        <v>0</v>
      </c>
      <c r="X8" s="13">
        <f t="shared" si="0"/>
        <v>25</v>
      </c>
      <c r="Y8" s="18">
        <f>RANK(X8,X4:X29,1)</f>
        <v>5</v>
      </c>
    </row>
    <row r="9" spans="1:25" s="19" customFormat="1" ht="22.5" customHeight="1">
      <c r="A9" s="24" t="s">
        <v>45</v>
      </c>
      <c r="B9" s="10" t="s">
        <v>297</v>
      </c>
      <c r="C9" s="10" t="s">
        <v>298</v>
      </c>
      <c r="D9" s="10" t="s">
        <v>299</v>
      </c>
      <c r="E9" s="10" t="s">
        <v>300</v>
      </c>
      <c r="F9" s="10" t="s">
        <v>301</v>
      </c>
      <c r="G9" s="12">
        <v>0</v>
      </c>
      <c r="H9" s="12">
        <v>9</v>
      </c>
      <c r="I9" s="12">
        <v>0</v>
      </c>
      <c r="J9" s="12">
        <v>0</v>
      </c>
      <c r="K9" s="12">
        <v>8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9</v>
      </c>
      <c r="R9" s="12">
        <v>0</v>
      </c>
      <c r="S9" s="12">
        <v>0</v>
      </c>
      <c r="T9" s="12">
        <v>2</v>
      </c>
      <c r="U9" s="12">
        <v>0</v>
      </c>
      <c r="V9" s="12">
        <v>0</v>
      </c>
      <c r="W9" s="12">
        <v>0</v>
      </c>
      <c r="X9" s="13">
        <f t="shared" si="0"/>
        <v>29</v>
      </c>
      <c r="Y9" s="18">
        <f>RANK(X9,X4:X29,1)</f>
        <v>6</v>
      </c>
    </row>
    <row r="10" spans="1:25" s="19" customFormat="1" ht="22.5" customHeight="1">
      <c r="A10" s="24" t="s">
        <v>51</v>
      </c>
      <c r="B10" s="10" t="s">
        <v>327</v>
      </c>
      <c r="C10" s="10" t="s">
        <v>328</v>
      </c>
      <c r="D10" s="10" t="s">
        <v>329</v>
      </c>
      <c r="E10" s="10" t="s">
        <v>330</v>
      </c>
      <c r="F10" s="10" t="s">
        <v>331</v>
      </c>
      <c r="G10" s="12">
        <v>0</v>
      </c>
      <c r="H10" s="12">
        <v>8</v>
      </c>
      <c r="I10" s="12">
        <v>0</v>
      </c>
      <c r="J10" s="12">
        <v>0</v>
      </c>
      <c r="K10" s="12">
        <v>7</v>
      </c>
      <c r="L10" s="12">
        <v>2</v>
      </c>
      <c r="M10" s="12">
        <v>0</v>
      </c>
      <c r="N10" s="12">
        <v>0</v>
      </c>
      <c r="O10" s="12">
        <v>0</v>
      </c>
      <c r="P10" s="12">
        <v>1</v>
      </c>
      <c r="Q10" s="12">
        <v>9</v>
      </c>
      <c r="R10" s="12">
        <v>0</v>
      </c>
      <c r="S10" s="12">
        <v>0</v>
      </c>
      <c r="T10" s="12">
        <v>4</v>
      </c>
      <c r="U10" s="12">
        <v>0</v>
      </c>
      <c r="V10" s="12">
        <v>0</v>
      </c>
      <c r="W10" s="12">
        <v>0</v>
      </c>
      <c r="X10" s="13">
        <f t="shared" si="0"/>
        <v>31</v>
      </c>
      <c r="Y10" s="18">
        <f>RANK(X10,X4:X29,1)</f>
        <v>7</v>
      </c>
    </row>
    <row r="11" spans="1:25" s="19" customFormat="1" ht="22.5" customHeight="1">
      <c r="A11" s="24" t="s">
        <v>46</v>
      </c>
      <c r="B11" s="10" t="s">
        <v>251</v>
      </c>
      <c r="C11" s="10" t="s">
        <v>252</v>
      </c>
      <c r="D11" s="10" t="s">
        <v>253</v>
      </c>
      <c r="E11" s="10" t="s">
        <v>254</v>
      </c>
      <c r="F11" s="10" t="s">
        <v>255</v>
      </c>
      <c r="G11" s="12">
        <v>0</v>
      </c>
      <c r="H11" s="12">
        <v>4</v>
      </c>
      <c r="I11" s="12">
        <v>0</v>
      </c>
      <c r="J11" s="12">
        <v>0</v>
      </c>
      <c r="K11" s="12">
        <v>8</v>
      </c>
      <c r="L11" s="12">
        <v>2</v>
      </c>
      <c r="M11" s="12">
        <v>0</v>
      </c>
      <c r="N11" s="12">
        <v>0</v>
      </c>
      <c r="O11" s="12">
        <v>2</v>
      </c>
      <c r="P11" s="12">
        <v>2</v>
      </c>
      <c r="Q11" s="12">
        <v>9</v>
      </c>
      <c r="R11" s="12">
        <v>0</v>
      </c>
      <c r="S11" s="12">
        <v>0</v>
      </c>
      <c r="T11" s="12">
        <v>5</v>
      </c>
      <c r="U11" s="12">
        <v>0</v>
      </c>
      <c r="V11" s="12">
        <v>0</v>
      </c>
      <c r="W11" s="12">
        <v>0</v>
      </c>
      <c r="X11" s="13">
        <f t="shared" si="0"/>
        <v>32</v>
      </c>
      <c r="Y11" s="18">
        <f>RANK(X11,X4:X29,1)</f>
        <v>8</v>
      </c>
    </row>
    <row r="12" spans="1:25" s="19" customFormat="1" ht="22.5" customHeight="1">
      <c r="A12" s="24" t="s">
        <v>81</v>
      </c>
      <c r="B12" s="10" t="s">
        <v>192</v>
      </c>
      <c r="C12" s="10" t="s">
        <v>193</v>
      </c>
      <c r="D12" s="10" t="s">
        <v>194</v>
      </c>
      <c r="E12" s="10" t="s">
        <v>195</v>
      </c>
      <c r="F12" s="10" t="s">
        <v>196</v>
      </c>
      <c r="G12" s="12">
        <v>0</v>
      </c>
      <c r="H12" s="12">
        <v>9</v>
      </c>
      <c r="I12" s="12">
        <v>0</v>
      </c>
      <c r="J12" s="12">
        <v>0</v>
      </c>
      <c r="K12" s="12">
        <v>11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10</v>
      </c>
      <c r="R12" s="12">
        <v>0</v>
      </c>
      <c r="S12" s="12">
        <v>0</v>
      </c>
      <c r="T12" s="12">
        <v>2</v>
      </c>
      <c r="U12" s="12">
        <v>0</v>
      </c>
      <c r="V12" s="12">
        <v>0</v>
      </c>
      <c r="W12" s="12">
        <v>0</v>
      </c>
      <c r="X12" s="13">
        <f t="shared" si="0"/>
        <v>32</v>
      </c>
      <c r="Y12" s="18">
        <f>RANK(X12,X4:X29,1)</f>
        <v>8</v>
      </c>
    </row>
    <row r="13" spans="1:25" s="19" customFormat="1" ht="22.5" customHeight="1">
      <c r="A13" s="24" t="s">
        <v>50</v>
      </c>
      <c r="B13" s="10" t="s">
        <v>355</v>
      </c>
      <c r="C13" s="10" t="s">
        <v>356</v>
      </c>
      <c r="D13" s="10" t="s">
        <v>357</v>
      </c>
      <c r="E13" s="10" t="s">
        <v>358</v>
      </c>
      <c r="F13" s="10" t="s">
        <v>359</v>
      </c>
      <c r="G13" s="12">
        <v>0</v>
      </c>
      <c r="H13" s="12">
        <v>4</v>
      </c>
      <c r="I13" s="12">
        <v>0</v>
      </c>
      <c r="J13" s="12">
        <v>0</v>
      </c>
      <c r="K13" s="12">
        <v>9</v>
      </c>
      <c r="L13" s="12">
        <v>0</v>
      </c>
      <c r="M13" s="12">
        <v>0</v>
      </c>
      <c r="N13" s="12">
        <v>0</v>
      </c>
      <c r="O13" s="12">
        <v>0</v>
      </c>
      <c r="P13" s="12">
        <v>2</v>
      </c>
      <c r="Q13" s="12">
        <v>13</v>
      </c>
      <c r="R13" s="12">
        <v>0</v>
      </c>
      <c r="S13" s="12">
        <v>0</v>
      </c>
      <c r="T13" s="12">
        <v>4</v>
      </c>
      <c r="U13" s="12">
        <v>0</v>
      </c>
      <c r="V13" s="12">
        <v>0</v>
      </c>
      <c r="W13" s="12">
        <v>0</v>
      </c>
      <c r="X13" s="13">
        <f t="shared" si="0"/>
        <v>32</v>
      </c>
      <c r="Y13" s="18">
        <f>RANK(X13,X4:X29,1)</f>
        <v>8</v>
      </c>
    </row>
    <row r="14" spans="1:25" s="19" customFormat="1" ht="22.5" customHeight="1">
      <c r="A14" s="24" t="s">
        <v>30</v>
      </c>
      <c r="B14" s="26" t="s">
        <v>102</v>
      </c>
      <c r="C14" s="10" t="s">
        <v>103</v>
      </c>
      <c r="D14" s="10" t="s">
        <v>104</v>
      </c>
      <c r="E14" s="10" t="s">
        <v>105</v>
      </c>
      <c r="F14" s="10" t="s">
        <v>106</v>
      </c>
      <c r="G14" s="12">
        <v>0</v>
      </c>
      <c r="H14" s="12">
        <v>8</v>
      </c>
      <c r="I14" s="12">
        <v>0</v>
      </c>
      <c r="J14" s="12">
        <v>0</v>
      </c>
      <c r="K14" s="12">
        <v>7</v>
      </c>
      <c r="L14" s="12">
        <v>0</v>
      </c>
      <c r="M14" s="12">
        <v>1</v>
      </c>
      <c r="N14" s="12">
        <v>0</v>
      </c>
      <c r="O14" s="12">
        <v>0</v>
      </c>
      <c r="P14" s="12">
        <v>2</v>
      </c>
      <c r="Q14" s="12">
        <v>10</v>
      </c>
      <c r="R14" s="12">
        <v>0</v>
      </c>
      <c r="S14" s="12">
        <v>1</v>
      </c>
      <c r="T14" s="12">
        <v>4</v>
      </c>
      <c r="U14" s="12">
        <v>0</v>
      </c>
      <c r="V14" s="12">
        <v>0</v>
      </c>
      <c r="W14" s="12">
        <v>0</v>
      </c>
      <c r="X14" s="13">
        <f t="shared" si="0"/>
        <v>33</v>
      </c>
      <c r="Y14" s="18">
        <f>RANK(X14,X4:X29,1)</f>
        <v>11</v>
      </c>
    </row>
    <row r="15" spans="1:25" s="19" customFormat="1" ht="22.5" customHeight="1">
      <c r="A15" s="24" t="s">
        <v>302</v>
      </c>
      <c r="B15" s="10" t="s">
        <v>303</v>
      </c>
      <c r="C15" s="10" t="s">
        <v>304</v>
      </c>
      <c r="D15" s="10" t="s">
        <v>305</v>
      </c>
      <c r="E15" s="10" t="s">
        <v>306</v>
      </c>
      <c r="F15" s="10" t="s">
        <v>307</v>
      </c>
      <c r="G15" s="12">
        <v>0</v>
      </c>
      <c r="H15" s="12">
        <v>6</v>
      </c>
      <c r="I15" s="12">
        <v>0</v>
      </c>
      <c r="J15" s="12">
        <v>0</v>
      </c>
      <c r="K15" s="12">
        <v>7</v>
      </c>
      <c r="L15" s="12">
        <v>2</v>
      </c>
      <c r="M15" s="12">
        <v>0</v>
      </c>
      <c r="N15" s="12">
        <v>0</v>
      </c>
      <c r="O15" s="12">
        <v>0</v>
      </c>
      <c r="P15" s="12">
        <v>1</v>
      </c>
      <c r="Q15" s="12">
        <v>11</v>
      </c>
      <c r="R15" s="12">
        <v>0</v>
      </c>
      <c r="S15" s="12">
        <v>0</v>
      </c>
      <c r="T15" s="12">
        <v>6</v>
      </c>
      <c r="U15" s="12">
        <v>0</v>
      </c>
      <c r="V15" s="12">
        <v>2</v>
      </c>
      <c r="W15" s="12">
        <v>0</v>
      </c>
      <c r="X15" s="13">
        <f t="shared" si="0"/>
        <v>35</v>
      </c>
      <c r="Y15" s="18">
        <f>RANK(X15,X4:X29,1)</f>
        <v>12</v>
      </c>
    </row>
    <row r="16" spans="1:25" s="19" customFormat="1" ht="22.5" customHeight="1">
      <c r="A16" s="25" t="s">
        <v>57</v>
      </c>
      <c r="B16" s="10" t="s">
        <v>360</v>
      </c>
      <c r="C16" s="10" t="s">
        <v>361</v>
      </c>
      <c r="D16" s="10" t="s">
        <v>362</v>
      </c>
      <c r="E16" s="10" t="s">
        <v>363</v>
      </c>
      <c r="F16" s="10" t="s">
        <v>364</v>
      </c>
      <c r="G16" s="12">
        <v>0</v>
      </c>
      <c r="H16" s="12">
        <v>6</v>
      </c>
      <c r="I16" s="12">
        <v>0</v>
      </c>
      <c r="J16" s="12">
        <v>0</v>
      </c>
      <c r="K16" s="12">
        <v>6</v>
      </c>
      <c r="L16" s="12">
        <v>2</v>
      </c>
      <c r="M16" s="12">
        <v>2</v>
      </c>
      <c r="N16" s="12">
        <v>0</v>
      </c>
      <c r="O16" s="12">
        <v>0</v>
      </c>
      <c r="P16" s="12">
        <v>4</v>
      </c>
      <c r="Q16" s="12">
        <v>13</v>
      </c>
      <c r="R16" s="12">
        <v>0</v>
      </c>
      <c r="S16" s="12">
        <v>0</v>
      </c>
      <c r="T16" s="12">
        <v>3</v>
      </c>
      <c r="U16" s="12">
        <v>0</v>
      </c>
      <c r="V16" s="12">
        <v>0</v>
      </c>
      <c r="W16" s="12">
        <v>0</v>
      </c>
      <c r="X16" s="13">
        <f t="shared" si="0"/>
        <v>36</v>
      </c>
      <c r="Y16" s="18">
        <f>RANK(X16,X4:X29,1)</f>
        <v>13</v>
      </c>
    </row>
    <row r="17" spans="1:25" s="19" customFormat="1" ht="22.5" customHeight="1">
      <c r="A17" s="24" t="s">
        <v>47</v>
      </c>
      <c r="B17" s="10" t="s">
        <v>261</v>
      </c>
      <c r="C17" s="10" t="s">
        <v>262</v>
      </c>
      <c r="D17" s="10" t="s">
        <v>263</v>
      </c>
      <c r="E17" s="10" t="s">
        <v>264</v>
      </c>
      <c r="F17" s="10" t="s">
        <v>265</v>
      </c>
      <c r="G17" s="12">
        <v>0</v>
      </c>
      <c r="H17" s="12">
        <v>9</v>
      </c>
      <c r="I17" s="12">
        <v>0</v>
      </c>
      <c r="J17" s="12">
        <v>0</v>
      </c>
      <c r="K17" s="12">
        <v>8</v>
      </c>
      <c r="L17" s="12">
        <v>4</v>
      </c>
      <c r="M17" s="12">
        <v>1</v>
      </c>
      <c r="N17" s="12">
        <v>0</v>
      </c>
      <c r="O17" s="12">
        <v>0</v>
      </c>
      <c r="P17" s="12">
        <v>0</v>
      </c>
      <c r="Q17" s="12">
        <v>9</v>
      </c>
      <c r="R17" s="12">
        <v>0</v>
      </c>
      <c r="S17" s="12">
        <v>0</v>
      </c>
      <c r="T17" s="12">
        <v>7</v>
      </c>
      <c r="U17" s="12">
        <v>0</v>
      </c>
      <c r="V17" s="12">
        <v>0</v>
      </c>
      <c r="W17" s="12">
        <v>0</v>
      </c>
      <c r="X17" s="13">
        <f t="shared" si="0"/>
        <v>38</v>
      </c>
      <c r="Y17" s="18">
        <f>RANK(X17,X4:X29,1)</f>
        <v>14</v>
      </c>
    </row>
    <row r="18" spans="1:25" s="19" customFormat="1" ht="22.5" customHeight="1">
      <c r="A18" s="24" t="s">
        <v>31</v>
      </c>
      <c r="B18" s="10" t="s">
        <v>137</v>
      </c>
      <c r="C18" s="10" t="s">
        <v>138</v>
      </c>
      <c r="D18" s="10" t="s">
        <v>139</v>
      </c>
      <c r="E18" s="10" t="s">
        <v>140</v>
      </c>
      <c r="F18" s="10" t="s">
        <v>141</v>
      </c>
      <c r="G18" s="12">
        <v>0</v>
      </c>
      <c r="H18" s="12">
        <v>8</v>
      </c>
      <c r="I18" s="12">
        <v>0</v>
      </c>
      <c r="J18" s="12">
        <v>0</v>
      </c>
      <c r="K18" s="12">
        <v>8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13</v>
      </c>
      <c r="R18" s="12">
        <v>0</v>
      </c>
      <c r="S18" s="12">
        <v>1</v>
      </c>
      <c r="T18" s="12">
        <v>10</v>
      </c>
      <c r="U18" s="12">
        <v>0</v>
      </c>
      <c r="V18" s="12">
        <v>0</v>
      </c>
      <c r="W18" s="12">
        <v>0</v>
      </c>
      <c r="X18" s="13">
        <f t="shared" si="0"/>
        <v>41</v>
      </c>
      <c r="Y18" s="18">
        <f>RANK(X18,X4:X29,1)</f>
        <v>15</v>
      </c>
    </row>
    <row r="19" spans="1:25" s="19" customFormat="1" ht="22.5" customHeight="1">
      <c r="A19" s="24" t="s">
        <v>41</v>
      </c>
      <c r="B19" s="10" t="s">
        <v>202</v>
      </c>
      <c r="C19" s="10" t="s">
        <v>203</v>
      </c>
      <c r="D19" s="10" t="s">
        <v>204</v>
      </c>
      <c r="E19" s="10" t="s">
        <v>205</v>
      </c>
      <c r="F19" s="10" t="s">
        <v>206</v>
      </c>
      <c r="G19" s="12">
        <v>1</v>
      </c>
      <c r="H19" s="12">
        <v>5</v>
      </c>
      <c r="I19" s="12">
        <v>0</v>
      </c>
      <c r="J19" s="12">
        <v>0</v>
      </c>
      <c r="K19" s="12">
        <v>4</v>
      </c>
      <c r="L19" s="12">
        <v>4</v>
      </c>
      <c r="M19" s="12">
        <v>4</v>
      </c>
      <c r="N19" s="12">
        <v>0</v>
      </c>
      <c r="O19" s="12">
        <v>0</v>
      </c>
      <c r="P19" s="12">
        <v>1</v>
      </c>
      <c r="Q19" s="12">
        <v>12</v>
      </c>
      <c r="R19" s="12">
        <v>2</v>
      </c>
      <c r="S19" s="12">
        <v>0</v>
      </c>
      <c r="T19" s="12">
        <v>9</v>
      </c>
      <c r="U19" s="12">
        <v>0</v>
      </c>
      <c r="V19" s="12">
        <v>0</v>
      </c>
      <c r="W19" s="12">
        <v>0</v>
      </c>
      <c r="X19" s="13">
        <f t="shared" si="0"/>
        <v>42</v>
      </c>
      <c r="Y19" s="18">
        <f>RANK(X19,X4:X29,1)</f>
        <v>16</v>
      </c>
    </row>
    <row r="20" spans="1:25" s="19" customFormat="1" ht="22.5" customHeight="1">
      <c r="A20" s="24" t="s">
        <v>39</v>
      </c>
      <c r="B20" s="10" t="s">
        <v>163</v>
      </c>
      <c r="C20" s="10" t="s">
        <v>164</v>
      </c>
      <c r="D20" s="10" t="s">
        <v>165</v>
      </c>
      <c r="E20" s="10" t="s">
        <v>166</v>
      </c>
      <c r="F20" s="10" t="s">
        <v>167</v>
      </c>
      <c r="G20" s="12">
        <v>0</v>
      </c>
      <c r="H20" s="12">
        <v>12</v>
      </c>
      <c r="I20" s="12">
        <v>0</v>
      </c>
      <c r="J20" s="12">
        <v>0</v>
      </c>
      <c r="K20" s="12">
        <v>6</v>
      </c>
      <c r="L20" s="12">
        <v>2</v>
      </c>
      <c r="M20" s="12">
        <v>0</v>
      </c>
      <c r="N20" s="12">
        <v>0</v>
      </c>
      <c r="O20" s="12">
        <v>0</v>
      </c>
      <c r="P20" s="12">
        <v>1</v>
      </c>
      <c r="Q20" s="12">
        <v>11</v>
      </c>
      <c r="R20" s="12">
        <v>5</v>
      </c>
      <c r="S20" s="12">
        <v>1</v>
      </c>
      <c r="T20" s="12">
        <v>5</v>
      </c>
      <c r="U20" s="12">
        <v>0</v>
      </c>
      <c r="V20" s="12">
        <v>0</v>
      </c>
      <c r="W20" s="12">
        <v>0</v>
      </c>
      <c r="X20" s="13">
        <f t="shared" si="0"/>
        <v>43</v>
      </c>
      <c r="Y20" s="18">
        <f>RANK(X20,X4:X29,1)</f>
        <v>17</v>
      </c>
    </row>
    <row r="21" spans="1:25" s="19" customFormat="1" ht="22.5" customHeight="1">
      <c r="A21" s="24" t="s">
        <v>24</v>
      </c>
      <c r="B21" s="26" t="s">
        <v>132</v>
      </c>
      <c r="C21" s="10" t="s">
        <v>133</v>
      </c>
      <c r="D21" s="10" t="s">
        <v>134</v>
      </c>
      <c r="E21" s="10" t="s">
        <v>135</v>
      </c>
      <c r="F21" s="10" t="s">
        <v>136</v>
      </c>
      <c r="G21" s="12">
        <v>0</v>
      </c>
      <c r="H21" s="12">
        <v>8</v>
      </c>
      <c r="I21" s="12">
        <v>0</v>
      </c>
      <c r="J21" s="12">
        <v>0</v>
      </c>
      <c r="K21" s="12">
        <v>10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12</v>
      </c>
      <c r="R21" s="12">
        <v>5</v>
      </c>
      <c r="S21" s="12">
        <v>0</v>
      </c>
      <c r="T21" s="12">
        <v>4</v>
      </c>
      <c r="U21" s="12">
        <v>2</v>
      </c>
      <c r="V21" s="12">
        <v>0</v>
      </c>
      <c r="W21" s="12">
        <v>0</v>
      </c>
      <c r="X21" s="13">
        <f t="shared" si="0"/>
        <v>43</v>
      </c>
      <c r="Y21" s="18">
        <f>RANK(X21,X4:X29,1)</f>
        <v>17</v>
      </c>
    </row>
    <row r="22" spans="1:25" s="19" customFormat="1" ht="22.5" customHeight="1">
      <c r="A22" s="24" t="s">
        <v>44</v>
      </c>
      <c r="B22" s="10" t="s">
        <v>276</v>
      </c>
      <c r="C22" s="10" t="s">
        <v>277</v>
      </c>
      <c r="D22" s="10" t="s">
        <v>278</v>
      </c>
      <c r="E22" s="10" t="s">
        <v>279</v>
      </c>
      <c r="F22" s="10" t="s">
        <v>280</v>
      </c>
      <c r="G22" s="12">
        <v>0</v>
      </c>
      <c r="H22" s="12">
        <v>9</v>
      </c>
      <c r="I22" s="12">
        <v>1</v>
      </c>
      <c r="J22" s="12">
        <v>0</v>
      </c>
      <c r="K22" s="12">
        <v>6</v>
      </c>
      <c r="L22" s="12">
        <v>6</v>
      </c>
      <c r="M22" s="12">
        <v>0</v>
      </c>
      <c r="N22" s="12">
        <v>5</v>
      </c>
      <c r="O22" s="12">
        <v>0</v>
      </c>
      <c r="P22" s="12">
        <v>1</v>
      </c>
      <c r="Q22" s="12">
        <v>11</v>
      </c>
      <c r="R22" s="12">
        <v>7</v>
      </c>
      <c r="S22" s="12">
        <v>0</v>
      </c>
      <c r="T22" s="12">
        <v>5</v>
      </c>
      <c r="U22" s="12">
        <v>0</v>
      </c>
      <c r="V22" s="12">
        <v>0</v>
      </c>
      <c r="W22" s="12">
        <v>0</v>
      </c>
      <c r="X22" s="13">
        <f t="shared" si="0"/>
        <v>51</v>
      </c>
      <c r="Y22" s="18">
        <f>RANK(X22,X4:X29,1)</f>
        <v>19</v>
      </c>
    </row>
    <row r="23" spans="1:25" s="19" customFormat="1" ht="22.5" customHeight="1">
      <c r="A23" s="24" t="s">
        <v>49</v>
      </c>
      <c r="B23" s="10" t="s">
        <v>271</v>
      </c>
      <c r="C23" s="10" t="s">
        <v>272</v>
      </c>
      <c r="D23" s="10" t="s">
        <v>273</v>
      </c>
      <c r="E23" s="10" t="s">
        <v>275</v>
      </c>
      <c r="F23" s="10" t="s">
        <v>274</v>
      </c>
      <c r="G23" s="12">
        <v>0</v>
      </c>
      <c r="H23" s="12">
        <v>8</v>
      </c>
      <c r="I23" s="12">
        <v>0</v>
      </c>
      <c r="J23" s="12">
        <v>0</v>
      </c>
      <c r="K23" s="12">
        <v>7</v>
      </c>
      <c r="L23" s="12">
        <v>8</v>
      </c>
      <c r="M23" s="12">
        <v>4</v>
      </c>
      <c r="N23" s="12">
        <v>0</v>
      </c>
      <c r="O23" s="12">
        <v>0</v>
      </c>
      <c r="P23" s="12">
        <v>4</v>
      </c>
      <c r="Q23" s="12">
        <v>10</v>
      </c>
      <c r="R23" s="12">
        <v>0</v>
      </c>
      <c r="S23" s="12">
        <v>1</v>
      </c>
      <c r="T23" s="12">
        <v>12</v>
      </c>
      <c r="U23" s="12">
        <v>0</v>
      </c>
      <c r="V23" s="12">
        <v>0</v>
      </c>
      <c r="W23" s="12">
        <v>0</v>
      </c>
      <c r="X23" s="13">
        <f t="shared" si="0"/>
        <v>54</v>
      </c>
      <c r="Y23" s="18">
        <f>RANK(X23,X4:X29,1)</f>
        <v>20</v>
      </c>
    </row>
    <row r="24" spans="1:25" s="19" customFormat="1" ht="22.5" customHeight="1">
      <c r="A24" s="24" t="s">
        <v>48</v>
      </c>
      <c r="B24" s="10" t="s">
        <v>346</v>
      </c>
      <c r="C24" s="10" t="s">
        <v>347</v>
      </c>
      <c r="D24" s="10" t="s">
        <v>347</v>
      </c>
      <c r="E24" s="10" t="s">
        <v>348</v>
      </c>
      <c r="F24" s="10" t="s">
        <v>349</v>
      </c>
      <c r="G24" s="12">
        <v>0</v>
      </c>
      <c r="H24" s="12">
        <v>7</v>
      </c>
      <c r="I24" s="12">
        <v>0</v>
      </c>
      <c r="J24" s="12">
        <v>0</v>
      </c>
      <c r="K24" s="12">
        <v>9</v>
      </c>
      <c r="L24" s="12">
        <v>8</v>
      </c>
      <c r="M24" s="12">
        <v>8</v>
      </c>
      <c r="N24" s="12">
        <v>0</v>
      </c>
      <c r="O24" s="12">
        <v>0</v>
      </c>
      <c r="P24" s="12">
        <v>5</v>
      </c>
      <c r="Q24" s="12">
        <v>10</v>
      </c>
      <c r="R24" s="12">
        <v>2</v>
      </c>
      <c r="S24" s="12">
        <v>0</v>
      </c>
      <c r="T24" s="12">
        <v>7</v>
      </c>
      <c r="U24" s="12">
        <v>0</v>
      </c>
      <c r="V24" s="12">
        <v>0</v>
      </c>
      <c r="W24" s="12">
        <v>0</v>
      </c>
      <c r="X24" s="13">
        <f t="shared" si="0"/>
        <v>56</v>
      </c>
      <c r="Y24" s="18">
        <f>RANK(X24,X4:X29,1)</f>
        <v>21</v>
      </c>
    </row>
    <row r="25" spans="1:25" s="19" customFormat="1" ht="22.5" customHeight="1">
      <c r="A25" s="24" t="s">
        <v>43</v>
      </c>
      <c r="B25" s="10" t="s">
        <v>241</v>
      </c>
      <c r="C25" s="10" t="s">
        <v>242</v>
      </c>
      <c r="D25" s="10" t="s">
        <v>243</v>
      </c>
      <c r="E25" s="10" t="s">
        <v>244</v>
      </c>
      <c r="F25" s="10" t="s">
        <v>245</v>
      </c>
      <c r="G25" s="12">
        <v>0</v>
      </c>
      <c r="H25" s="12">
        <v>6</v>
      </c>
      <c r="I25" s="12">
        <v>0</v>
      </c>
      <c r="J25" s="12">
        <v>0</v>
      </c>
      <c r="K25" s="12">
        <v>13</v>
      </c>
      <c r="L25" s="12">
        <v>8</v>
      </c>
      <c r="M25" s="12">
        <v>2</v>
      </c>
      <c r="N25" s="12">
        <v>0</v>
      </c>
      <c r="O25" s="12">
        <v>0</v>
      </c>
      <c r="P25" s="12">
        <v>4</v>
      </c>
      <c r="Q25" s="12">
        <v>7</v>
      </c>
      <c r="R25" s="12">
        <v>12</v>
      </c>
      <c r="S25" s="12">
        <v>0</v>
      </c>
      <c r="T25" s="12">
        <v>8</v>
      </c>
      <c r="U25" s="12">
        <v>0</v>
      </c>
      <c r="V25" s="12">
        <v>0</v>
      </c>
      <c r="W25" s="12">
        <v>0</v>
      </c>
      <c r="X25" s="13">
        <f t="shared" si="0"/>
        <v>60</v>
      </c>
      <c r="Y25" s="18">
        <f>RANK(X25,X4:X29,1)</f>
        <v>22</v>
      </c>
    </row>
    <row r="26" spans="1:25" s="19" customFormat="1" ht="22.5" customHeight="1">
      <c r="A26" s="24" t="s">
        <v>32</v>
      </c>
      <c r="B26" s="26" t="s">
        <v>142</v>
      </c>
      <c r="C26" s="10" t="s">
        <v>143</v>
      </c>
      <c r="D26" s="10" t="s">
        <v>150</v>
      </c>
      <c r="E26" s="10" t="s">
        <v>151</v>
      </c>
      <c r="F26" s="10" t="s">
        <v>152</v>
      </c>
      <c r="G26" s="12">
        <v>3</v>
      </c>
      <c r="H26" s="12">
        <v>7</v>
      </c>
      <c r="I26" s="12">
        <v>0</v>
      </c>
      <c r="J26" s="12">
        <v>0</v>
      </c>
      <c r="K26" s="12">
        <v>9</v>
      </c>
      <c r="L26" s="12">
        <v>10</v>
      </c>
      <c r="M26" s="12">
        <v>7</v>
      </c>
      <c r="N26" s="12">
        <v>0</v>
      </c>
      <c r="O26" s="12">
        <v>0</v>
      </c>
      <c r="P26" s="12">
        <v>4</v>
      </c>
      <c r="Q26" s="12">
        <v>12</v>
      </c>
      <c r="R26" s="12">
        <v>12</v>
      </c>
      <c r="S26" s="12">
        <v>2</v>
      </c>
      <c r="T26" s="12">
        <v>11</v>
      </c>
      <c r="U26" s="12">
        <v>0</v>
      </c>
      <c r="V26" s="12">
        <v>2</v>
      </c>
      <c r="W26" s="12">
        <v>0</v>
      </c>
      <c r="X26" s="13">
        <f t="shared" si="0"/>
        <v>79</v>
      </c>
      <c r="Y26" s="18">
        <f>RANK(X26,X4:X29,1)</f>
        <v>23</v>
      </c>
    </row>
    <row r="27" spans="1:25" s="19" customFormat="1" ht="22.5" customHeight="1">
      <c r="A27" s="24" t="s">
        <v>22</v>
      </c>
      <c r="B27" s="10" t="s">
        <v>293</v>
      </c>
      <c r="C27" s="10" t="s">
        <v>294</v>
      </c>
      <c r="D27" s="10" t="s">
        <v>295</v>
      </c>
      <c r="E27" s="10" t="s">
        <v>296</v>
      </c>
      <c r="F27" s="10"/>
      <c r="G27" s="12">
        <v>0</v>
      </c>
      <c r="H27" s="12">
        <v>8</v>
      </c>
      <c r="I27" s="12">
        <v>1</v>
      </c>
      <c r="J27" s="12">
        <v>0</v>
      </c>
      <c r="K27" s="12">
        <v>5</v>
      </c>
      <c r="L27" s="12">
        <v>2</v>
      </c>
      <c r="M27" s="12">
        <v>0</v>
      </c>
      <c r="N27" s="12">
        <v>0</v>
      </c>
      <c r="O27" s="12">
        <v>0</v>
      </c>
      <c r="P27" s="12">
        <v>2</v>
      </c>
      <c r="Q27" s="12">
        <v>4</v>
      </c>
      <c r="R27" s="12">
        <v>5</v>
      </c>
      <c r="S27" s="12">
        <v>0</v>
      </c>
      <c r="T27" s="12">
        <v>3</v>
      </c>
      <c r="U27" s="12">
        <v>0</v>
      </c>
      <c r="V27" s="12">
        <v>0</v>
      </c>
      <c r="W27" s="12">
        <v>99</v>
      </c>
      <c r="X27" s="13">
        <f t="shared" si="0"/>
        <v>129</v>
      </c>
      <c r="Y27" s="18">
        <f>RANK(X27,X4:X29,1)</f>
        <v>24</v>
      </c>
    </row>
    <row r="28" spans="1:25" s="19" customFormat="1" ht="22.5" customHeight="1">
      <c r="A28" s="24" t="s">
        <v>69</v>
      </c>
      <c r="B28" s="10" t="s">
        <v>188</v>
      </c>
      <c r="C28" s="10" t="s">
        <v>189</v>
      </c>
      <c r="D28" s="10" t="s">
        <v>190</v>
      </c>
      <c r="E28" s="10" t="s">
        <v>191</v>
      </c>
      <c r="F28" s="10"/>
      <c r="G28" s="12">
        <v>1</v>
      </c>
      <c r="H28" s="12">
        <v>4</v>
      </c>
      <c r="I28" s="12">
        <v>0</v>
      </c>
      <c r="J28" s="12">
        <v>0</v>
      </c>
      <c r="K28" s="12">
        <v>5</v>
      </c>
      <c r="L28" s="12">
        <v>2</v>
      </c>
      <c r="M28" s="12">
        <v>1</v>
      </c>
      <c r="N28" s="12">
        <v>0</v>
      </c>
      <c r="O28" s="12">
        <v>0</v>
      </c>
      <c r="P28" s="12">
        <v>4</v>
      </c>
      <c r="Q28" s="12">
        <v>9</v>
      </c>
      <c r="R28" s="12">
        <v>0</v>
      </c>
      <c r="S28" s="12">
        <v>1</v>
      </c>
      <c r="T28" s="12">
        <v>6</v>
      </c>
      <c r="U28" s="12">
        <v>0</v>
      </c>
      <c r="V28" s="12">
        <v>2</v>
      </c>
      <c r="W28" s="12">
        <v>99</v>
      </c>
      <c r="X28" s="13">
        <f t="shared" si="0"/>
        <v>134</v>
      </c>
      <c r="Y28" s="18">
        <f>RANK(X28,X4:X29,1)</f>
        <v>25</v>
      </c>
    </row>
    <row r="29" spans="1:25" s="19" customFormat="1" ht="22.5" customHeight="1">
      <c r="A29" s="24" t="s">
        <v>52</v>
      </c>
      <c r="B29" s="10" t="s">
        <v>290</v>
      </c>
      <c r="C29" s="10" t="s">
        <v>291</v>
      </c>
      <c r="D29" s="10" t="s">
        <v>292</v>
      </c>
      <c r="E29" s="10"/>
      <c r="F29" s="10"/>
      <c r="G29" s="12">
        <v>0</v>
      </c>
      <c r="H29" s="12">
        <v>5</v>
      </c>
      <c r="I29" s="12">
        <v>0</v>
      </c>
      <c r="J29" s="12">
        <v>0</v>
      </c>
      <c r="K29" s="12">
        <v>8</v>
      </c>
      <c r="L29" s="12">
        <v>6</v>
      </c>
      <c r="M29" s="12">
        <v>1</v>
      </c>
      <c r="N29" s="12">
        <v>5</v>
      </c>
      <c r="O29" s="12">
        <v>0</v>
      </c>
      <c r="P29" s="12">
        <v>5</v>
      </c>
      <c r="Q29" s="12">
        <v>6</v>
      </c>
      <c r="R29" s="12">
        <v>3</v>
      </c>
      <c r="S29" s="12">
        <v>0</v>
      </c>
      <c r="T29" s="12">
        <v>9</v>
      </c>
      <c r="U29" s="12">
        <v>2</v>
      </c>
      <c r="V29" s="12">
        <v>0</v>
      </c>
      <c r="W29" s="12">
        <v>99</v>
      </c>
      <c r="X29" s="13">
        <f t="shared" si="0"/>
        <v>149</v>
      </c>
      <c r="Y29" s="18">
        <f>RANK(X29,X4:X29,1)</f>
        <v>26</v>
      </c>
    </row>
    <row r="30" spans="1:25" s="19" customFormat="1" ht="22.5" customHeight="1">
      <c r="A30" s="16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3"/>
    </row>
    <row r="31" spans="1:25" s="19" customFormat="1" ht="22.5" customHeight="1">
      <c r="A31" s="16"/>
      <c r="B31" s="20"/>
      <c r="C31" s="20"/>
      <c r="D31" s="20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3"/>
    </row>
    <row r="32" spans="1:25" s="19" customFormat="1" ht="22.5" customHeight="1">
      <c r="A32" s="16"/>
      <c r="B32" s="20"/>
      <c r="C32" s="20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3"/>
    </row>
    <row r="33" spans="1:25" s="19" customFormat="1" ht="22.5" customHeight="1">
      <c r="A33" s="16"/>
      <c r="B33" s="20"/>
      <c r="C33" s="20"/>
      <c r="D33" s="20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3"/>
    </row>
    <row r="34" spans="1:25" s="19" customFormat="1" ht="22.5" customHeight="1">
      <c r="A34" s="16"/>
      <c r="B34" s="20"/>
      <c r="C34" s="20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s="19" customFormat="1" ht="22.5" customHeight="1">
      <c r="A35" s="16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3"/>
    </row>
    <row r="36" spans="1:25" s="19" customFormat="1" ht="22.5" customHeight="1">
      <c r="A36" s="16"/>
      <c r="B36" s="20"/>
      <c r="C36" s="20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3"/>
    </row>
    <row r="37" spans="1:25" s="19" customFormat="1" ht="22.5" customHeight="1">
      <c r="A37" s="16"/>
      <c r="B37" s="20"/>
      <c r="C37" s="20"/>
      <c r="D37" s="20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3"/>
    </row>
    <row r="38" spans="1:25" s="19" customFormat="1" ht="22.5" customHeight="1">
      <c r="A38" s="16"/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3"/>
    </row>
    <row r="39" spans="1:25" s="19" customFormat="1" ht="22.5" customHeight="1">
      <c r="A39" s="16"/>
      <c r="B39" s="20"/>
      <c r="C39" s="20"/>
      <c r="D39" s="20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3"/>
    </row>
    <row r="40" spans="1:25" s="19" customFormat="1" ht="22.5" customHeight="1">
      <c r="A40" s="16"/>
      <c r="B40" s="20"/>
      <c r="C40" s="20"/>
      <c r="D40" s="20"/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3"/>
    </row>
    <row r="41" spans="1:25" s="19" customFormat="1" ht="22.5" customHeight="1">
      <c r="A41" s="16"/>
      <c r="B41" s="20"/>
      <c r="C41" s="20"/>
      <c r="D41" s="20"/>
      <c r="E41" s="20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s="19" customFormat="1" ht="22.5" customHeight="1">
      <c r="A42" s="16"/>
      <c r="B42" s="20"/>
      <c r="C42" s="20"/>
      <c r="D42" s="20"/>
      <c r="E42" s="20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3"/>
    </row>
    <row r="43" spans="1:25" s="19" customFormat="1" ht="22.5" customHeight="1">
      <c r="A43" s="16"/>
      <c r="B43" s="20"/>
      <c r="C43" s="20"/>
      <c r="D43" s="20"/>
      <c r="E43" s="20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3"/>
    </row>
    <row r="44" spans="1:25" s="19" customFormat="1" ht="22.5" customHeight="1">
      <c r="A44" s="16"/>
      <c r="B44" s="20"/>
      <c r="C44" s="20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3"/>
    </row>
    <row r="45" spans="1:25" s="19" customFormat="1" ht="22.5" customHeight="1">
      <c r="A45" s="16"/>
      <c r="B45" s="20"/>
      <c r="C45" s="20"/>
      <c r="D45" s="20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3"/>
    </row>
    <row r="46" ht="12.75">
      <c r="Y46" s="23"/>
    </row>
    <row r="47" ht="12.75">
      <c r="Y47" s="23"/>
    </row>
    <row r="48" ht="12.75">
      <c r="Y48" s="23"/>
    </row>
    <row r="49" ht="12.75">
      <c r="Y49" s="23"/>
    </row>
    <row r="50" ht="12.75">
      <c r="Y50" s="23"/>
    </row>
    <row r="51" ht="12.75">
      <c r="Y51" s="23"/>
    </row>
    <row r="52" ht="12.75">
      <c r="Y52" s="23"/>
    </row>
    <row r="53" ht="12.75">
      <c r="Y53" s="23"/>
    </row>
    <row r="54" ht="12.75">
      <c r="Y54" s="23"/>
    </row>
    <row r="55" ht="12.75">
      <c r="Y55" s="23"/>
    </row>
    <row r="56" ht="12.75">
      <c r="Y56" s="23"/>
    </row>
    <row r="57" ht="12.75">
      <c r="Y57" s="23"/>
    </row>
    <row r="58" ht="12.75">
      <c r="Y58" s="23"/>
    </row>
    <row r="59" ht="12.75">
      <c r="Y59" s="23"/>
    </row>
    <row r="60" ht="12.75">
      <c r="Y60" s="23"/>
    </row>
    <row r="61" ht="12.75">
      <c r="Y61" s="23"/>
    </row>
    <row r="62" ht="12.75">
      <c r="Y62" s="23"/>
    </row>
    <row r="63" ht="12.75">
      <c r="Y63" s="23"/>
    </row>
    <row r="64" ht="12.75">
      <c r="Y64" s="23"/>
    </row>
    <row r="65" ht="12.75">
      <c r="Y65" s="23"/>
    </row>
    <row r="66" ht="12.75">
      <c r="Y66" s="23"/>
    </row>
    <row r="67" ht="12.75">
      <c r="Y67" s="23"/>
    </row>
    <row r="68" ht="12.75">
      <c r="Y68" s="23"/>
    </row>
    <row r="69" ht="12.75">
      <c r="Y69" s="23"/>
    </row>
    <row r="70" ht="12.75">
      <c r="Y70" s="23"/>
    </row>
    <row r="71" ht="12.75">
      <c r="Y71" s="23"/>
    </row>
    <row r="72" ht="12.75">
      <c r="Y72" s="23"/>
    </row>
    <row r="73" ht="12.75">
      <c r="Y73" s="23"/>
    </row>
    <row r="74" ht="12.75">
      <c r="Y74" s="23"/>
    </row>
    <row r="75" ht="12.75">
      <c r="Y75" s="23"/>
    </row>
    <row r="76" ht="12.75">
      <c r="Y76" s="23"/>
    </row>
    <row r="77" ht="12.75">
      <c r="Y77" s="23"/>
    </row>
    <row r="78" ht="12.75">
      <c r="Y78" s="23"/>
    </row>
    <row r="79" ht="12.75">
      <c r="Y79" s="23"/>
    </row>
    <row r="80" ht="12.75">
      <c r="Y80" s="23"/>
    </row>
    <row r="81" ht="12.75">
      <c r="Y81" s="23"/>
    </row>
    <row r="82" ht="12.75">
      <c r="Y82" s="23"/>
    </row>
    <row r="83" ht="12.75">
      <c r="Y83" s="23"/>
    </row>
    <row r="84" ht="12.75">
      <c r="Y84" s="23"/>
    </row>
    <row r="85" ht="12.75">
      <c r="Y85" s="23"/>
    </row>
    <row r="86" ht="12.75">
      <c r="Y86" s="23"/>
    </row>
    <row r="87" ht="12.75">
      <c r="Y87" s="23"/>
    </row>
    <row r="88" ht="12.75">
      <c r="Y88" s="23"/>
    </row>
  </sheetData>
  <sheetProtection/>
  <mergeCells count="5">
    <mergeCell ref="B2:F3"/>
    <mergeCell ref="G2:X2"/>
    <mergeCell ref="Y2:Y3"/>
    <mergeCell ref="A1:Y1"/>
    <mergeCell ref="A2:A3"/>
  </mergeCells>
  <conditionalFormatting sqref="Y4:Y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Y13" sqref="Y13"/>
    </sheetView>
  </sheetViews>
  <sheetFormatPr defaultColWidth="9.140625" defaultRowHeight="12.75"/>
  <cols>
    <col min="1" max="2" width="10.7109375" style="6" customWidth="1"/>
    <col min="3" max="3" width="10.7109375" style="16" customWidth="1"/>
    <col min="4" max="6" width="10.7109375" style="9" customWidth="1"/>
    <col min="7" max="8" width="3.7109375" style="9" customWidth="1"/>
    <col min="9" max="25" width="3.7109375" style="0" customWidth="1"/>
    <col min="26" max="26" width="3.421875" style="2" customWidth="1"/>
    <col min="27" max="16384" width="9.140625" style="2" customWidth="1"/>
  </cols>
  <sheetData>
    <row r="1" spans="1:25" s="1" customFormat="1" ht="24.75" customHeight="1" thickBot="1">
      <c r="A1" s="43" t="s">
        <v>373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0</v>
      </c>
      <c r="B2" s="36" t="s">
        <v>1</v>
      </c>
      <c r="C2" s="36"/>
      <c r="D2" s="36"/>
      <c r="E2" s="36"/>
      <c r="F2" s="36"/>
      <c r="G2" s="38" t="s">
        <v>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1" t="s">
        <v>3</v>
      </c>
    </row>
    <row r="3" spans="1:25" s="5" customFormat="1" ht="54" customHeight="1" thickBot="1">
      <c r="A3" s="45"/>
      <c r="B3" s="37"/>
      <c r="C3" s="37"/>
      <c r="D3" s="37"/>
      <c r="E3" s="37"/>
      <c r="F3" s="37"/>
      <c r="G3" s="3" t="s">
        <v>8</v>
      </c>
      <c r="H3" s="3" t="s">
        <v>11</v>
      </c>
      <c r="I3" s="17" t="s">
        <v>14</v>
      </c>
      <c r="J3" s="17" t="s">
        <v>15</v>
      </c>
      <c r="K3" s="3" t="s">
        <v>5</v>
      </c>
      <c r="L3" s="3" t="s">
        <v>16</v>
      </c>
      <c r="M3" s="17" t="s">
        <v>17</v>
      </c>
      <c r="N3" s="17" t="s">
        <v>18</v>
      </c>
      <c r="O3" s="3" t="s">
        <v>9</v>
      </c>
      <c r="P3" s="3" t="s">
        <v>10</v>
      </c>
      <c r="Q3" s="17" t="s">
        <v>19</v>
      </c>
      <c r="R3" s="3" t="s">
        <v>6</v>
      </c>
      <c r="S3" s="3" t="s">
        <v>7</v>
      </c>
      <c r="T3" s="17" t="s">
        <v>20</v>
      </c>
      <c r="U3" s="3" t="s">
        <v>21</v>
      </c>
      <c r="V3" s="3" t="s">
        <v>4</v>
      </c>
      <c r="W3" s="3" t="s">
        <v>12</v>
      </c>
      <c r="X3" s="4" t="s">
        <v>13</v>
      </c>
      <c r="Y3" s="42"/>
    </row>
    <row r="4" spans="1:25" s="19" customFormat="1" ht="22.5" customHeight="1">
      <c r="A4" s="24" t="s">
        <v>144</v>
      </c>
      <c r="B4" s="15" t="s">
        <v>145</v>
      </c>
      <c r="C4" s="10" t="s">
        <v>146</v>
      </c>
      <c r="D4" s="10" t="s">
        <v>147</v>
      </c>
      <c r="E4" s="10" t="s">
        <v>148</v>
      </c>
      <c r="F4" s="10" t="s">
        <v>149</v>
      </c>
      <c r="G4" s="14">
        <v>2</v>
      </c>
      <c r="H4" s="14">
        <v>3</v>
      </c>
      <c r="I4" s="14">
        <v>0</v>
      </c>
      <c r="J4" s="14">
        <v>0</v>
      </c>
      <c r="K4" s="14">
        <v>0</v>
      </c>
      <c r="L4" s="14">
        <v>0</v>
      </c>
      <c r="M4" s="14">
        <v>2</v>
      </c>
      <c r="N4" s="14">
        <v>0</v>
      </c>
      <c r="O4" s="14">
        <v>0</v>
      </c>
      <c r="P4" s="14">
        <v>0</v>
      </c>
      <c r="Q4" s="14">
        <v>8</v>
      </c>
      <c r="R4" s="14">
        <v>0</v>
      </c>
      <c r="S4" s="14">
        <v>0</v>
      </c>
      <c r="T4" s="14">
        <v>2</v>
      </c>
      <c r="U4" s="14">
        <v>0</v>
      </c>
      <c r="V4" s="14">
        <v>0</v>
      </c>
      <c r="W4" s="14">
        <v>0</v>
      </c>
      <c r="X4" s="11">
        <f aca="true" t="shared" si="0" ref="X4:X10">SUM(G4:W4)</f>
        <v>17</v>
      </c>
      <c r="Y4" s="18">
        <f>RANK(X4,X4:X11,1)</f>
        <v>1</v>
      </c>
    </row>
    <row r="5" spans="1:25" s="19" customFormat="1" ht="22.5" customHeight="1">
      <c r="A5" s="24" t="s">
        <v>40</v>
      </c>
      <c r="B5" s="27" t="s">
        <v>213</v>
      </c>
      <c r="C5" s="10" t="s">
        <v>214</v>
      </c>
      <c r="D5" s="10" t="s">
        <v>215</v>
      </c>
      <c r="E5" s="10" t="s">
        <v>216</v>
      </c>
      <c r="F5" s="10" t="s">
        <v>217</v>
      </c>
      <c r="G5" s="12">
        <v>0</v>
      </c>
      <c r="H5" s="12">
        <v>4</v>
      </c>
      <c r="I5" s="12">
        <v>0</v>
      </c>
      <c r="J5" s="12">
        <v>0</v>
      </c>
      <c r="K5" s="12">
        <v>4</v>
      </c>
      <c r="L5" s="12">
        <v>4</v>
      </c>
      <c r="M5" s="12">
        <v>0</v>
      </c>
      <c r="N5" s="12">
        <v>5</v>
      </c>
      <c r="O5" s="12">
        <v>0</v>
      </c>
      <c r="P5" s="12">
        <v>0</v>
      </c>
      <c r="Q5" s="12">
        <v>7</v>
      </c>
      <c r="R5" s="12">
        <v>0</v>
      </c>
      <c r="S5" s="12">
        <v>0</v>
      </c>
      <c r="T5" s="12">
        <v>1</v>
      </c>
      <c r="U5" s="12">
        <v>0</v>
      </c>
      <c r="V5" s="12">
        <v>0</v>
      </c>
      <c r="W5" s="12">
        <v>0</v>
      </c>
      <c r="X5" s="13">
        <f t="shared" si="0"/>
        <v>25</v>
      </c>
      <c r="Y5" s="18">
        <f>RANK(X5,X4:X11,1)</f>
        <v>2</v>
      </c>
    </row>
    <row r="6" spans="1:25" s="19" customFormat="1" ht="22.5" customHeight="1">
      <c r="A6" s="24" t="s">
        <v>56</v>
      </c>
      <c r="B6" s="27" t="s">
        <v>336</v>
      </c>
      <c r="C6" s="10" t="s">
        <v>337</v>
      </c>
      <c r="D6" s="10" t="s">
        <v>338</v>
      </c>
      <c r="E6" s="10" t="s">
        <v>339</v>
      </c>
      <c r="F6" s="10" t="s">
        <v>340</v>
      </c>
      <c r="G6" s="12">
        <v>0</v>
      </c>
      <c r="H6" s="12">
        <v>5</v>
      </c>
      <c r="I6" s="12">
        <v>0</v>
      </c>
      <c r="J6" s="12">
        <v>0</v>
      </c>
      <c r="K6" s="12">
        <v>5</v>
      </c>
      <c r="L6" s="12">
        <v>0</v>
      </c>
      <c r="M6" s="12">
        <v>0</v>
      </c>
      <c r="N6" s="12">
        <v>0</v>
      </c>
      <c r="O6" s="12">
        <v>0</v>
      </c>
      <c r="P6" s="12">
        <v>2</v>
      </c>
      <c r="Q6" s="12">
        <v>10</v>
      </c>
      <c r="R6" s="12">
        <v>2</v>
      </c>
      <c r="S6" s="12">
        <v>0</v>
      </c>
      <c r="T6" s="12">
        <v>4</v>
      </c>
      <c r="U6" s="12">
        <v>0</v>
      </c>
      <c r="V6" s="12">
        <v>0</v>
      </c>
      <c r="W6" s="12">
        <v>0</v>
      </c>
      <c r="X6" s="13">
        <f t="shared" si="0"/>
        <v>28</v>
      </c>
      <c r="Y6" s="18">
        <f>RANK(X6,X4:X11,1)</f>
        <v>3</v>
      </c>
    </row>
    <row r="7" spans="1:25" s="19" customFormat="1" ht="22.5" customHeight="1">
      <c r="A7" s="24" t="s">
        <v>35</v>
      </c>
      <c r="B7" s="27" t="s">
        <v>231</v>
      </c>
      <c r="C7" s="10" t="s">
        <v>232</v>
      </c>
      <c r="D7" s="10" t="s">
        <v>233</v>
      </c>
      <c r="E7" s="10" t="s">
        <v>234</v>
      </c>
      <c r="F7" s="10" t="s">
        <v>235</v>
      </c>
      <c r="G7" s="12">
        <v>0</v>
      </c>
      <c r="H7" s="12">
        <v>6</v>
      </c>
      <c r="I7" s="12">
        <v>0</v>
      </c>
      <c r="J7" s="12">
        <v>0</v>
      </c>
      <c r="K7" s="12">
        <v>5</v>
      </c>
      <c r="L7" s="12">
        <v>4</v>
      </c>
      <c r="M7" s="12">
        <v>0</v>
      </c>
      <c r="N7" s="12">
        <v>0</v>
      </c>
      <c r="O7" s="12">
        <v>0</v>
      </c>
      <c r="P7" s="12">
        <v>1</v>
      </c>
      <c r="Q7" s="12">
        <v>8</v>
      </c>
      <c r="R7" s="12">
        <v>2</v>
      </c>
      <c r="S7" s="12">
        <v>0</v>
      </c>
      <c r="T7" s="12">
        <v>3</v>
      </c>
      <c r="U7" s="12">
        <v>0</v>
      </c>
      <c r="V7" s="12">
        <v>0</v>
      </c>
      <c r="W7" s="12">
        <v>0</v>
      </c>
      <c r="X7" s="13">
        <f t="shared" si="0"/>
        <v>29</v>
      </c>
      <c r="Y7" s="18">
        <f>RANK(X7,X4:X11,1)</f>
        <v>4</v>
      </c>
    </row>
    <row r="8" spans="1:25" s="19" customFormat="1" ht="22.5" customHeight="1">
      <c r="A8" s="24" t="s">
        <v>22</v>
      </c>
      <c r="B8" s="15" t="s">
        <v>285</v>
      </c>
      <c r="C8" s="10" t="s">
        <v>286</v>
      </c>
      <c r="D8" s="10" t="s">
        <v>287</v>
      </c>
      <c r="E8" s="10" t="s">
        <v>288</v>
      </c>
      <c r="F8" s="10" t="s">
        <v>289</v>
      </c>
      <c r="G8" s="12">
        <v>0</v>
      </c>
      <c r="H8" s="12">
        <v>7</v>
      </c>
      <c r="I8" s="12">
        <v>0</v>
      </c>
      <c r="J8" s="12">
        <v>0</v>
      </c>
      <c r="K8" s="12">
        <v>5</v>
      </c>
      <c r="L8" s="12">
        <v>0</v>
      </c>
      <c r="M8" s="12">
        <v>4</v>
      </c>
      <c r="N8" s="12">
        <v>0</v>
      </c>
      <c r="O8" s="12">
        <v>0</v>
      </c>
      <c r="P8" s="12">
        <v>2</v>
      </c>
      <c r="Q8" s="12">
        <v>7</v>
      </c>
      <c r="R8" s="12">
        <v>0</v>
      </c>
      <c r="S8" s="12">
        <v>0</v>
      </c>
      <c r="T8" s="12">
        <v>4</v>
      </c>
      <c r="U8" s="12">
        <v>2</v>
      </c>
      <c r="V8" s="12">
        <v>0</v>
      </c>
      <c r="W8" s="12">
        <v>0</v>
      </c>
      <c r="X8" s="13">
        <f t="shared" si="0"/>
        <v>31</v>
      </c>
      <c r="Y8" s="18">
        <f>RANK(X8,X4:X11,1)</f>
        <v>5</v>
      </c>
    </row>
    <row r="9" spans="1:25" s="19" customFormat="1" ht="22.5" customHeight="1">
      <c r="A9" s="24" t="s">
        <v>25</v>
      </c>
      <c r="B9" s="15" t="s">
        <v>111</v>
      </c>
      <c r="C9" s="10" t="s">
        <v>112</v>
      </c>
      <c r="D9" s="10" t="s">
        <v>113</v>
      </c>
      <c r="E9" s="10" t="s">
        <v>114</v>
      </c>
      <c r="F9" s="10" t="s">
        <v>115</v>
      </c>
      <c r="G9" s="12">
        <v>0</v>
      </c>
      <c r="H9" s="12">
        <v>4</v>
      </c>
      <c r="I9" s="12">
        <v>0</v>
      </c>
      <c r="J9" s="12">
        <v>0</v>
      </c>
      <c r="K9" s="12">
        <v>5</v>
      </c>
      <c r="L9" s="12">
        <v>2</v>
      </c>
      <c r="M9" s="12">
        <v>2</v>
      </c>
      <c r="N9" s="12">
        <v>0</v>
      </c>
      <c r="O9" s="12">
        <v>0</v>
      </c>
      <c r="P9" s="12">
        <v>1</v>
      </c>
      <c r="Q9" s="12">
        <v>8</v>
      </c>
      <c r="R9" s="12">
        <v>7</v>
      </c>
      <c r="S9" s="12">
        <v>0</v>
      </c>
      <c r="T9" s="12">
        <v>3</v>
      </c>
      <c r="U9" s="12">
        <v>0</v>
      </c>
      <c r="V9" s="12">
        <v>2</v>
      </c>
      <c r="W9" s="12">
        <v>0</v>
      </c>
      <c r="X9" s="13">
        <f t="shared" si="0"/>
        <v>34</v>
      </c>
      <c r="Y9" s="18">
        <f>RANK(X9,X4:X11,1)</f>
        <v>6</v>
      </c>
    </row>
    <row r="10" spans="1:25" s="19" customFormat="1" ht="22.5" customHeight="1">
      <c r="A10" s="24" t="s">
        <v>32</v>
      </c>
      <c r="B10" s="27" t="s">
        <v>153</v>
      </c>
      <c r="C10" s="10" t="s">
        <v>154</v>
      </c>
      <c r="D10" s="10" t="s">
        <v>155</v>
      </c>
      <c r="E10" s="10" t="s">
        <v>156</v>
      </c>
      <c r="F10" s="10" t="s">
        <v>157</v>
      </c>
      <c r="G10" s="12">
        <v>0</v>
      </c>
      <c r="H10" s="12">
        <v>9</v>
      </c>
      <c r="I10" s="12">
        <v>0</v>
      </c>
      <c r="J10" s="12">
        <v>0</v>
      </c>
      <c r="K10" s="12">
        <v>4</v>
      </c>
      <c r="L10" s="12">
        <v>0</v>
      </c>
      <c r="M10" s="12">
        <v>4</v>
      </c>
      <c r="N10" s="12">
        <v>5</v>
      </c>
      <c r="O10" s="12">
        <v>0</v>
      </c>
      <c r="P10" s="12">
        <v>1</v>
      </c>
      <c r="Q10" s="12">
        <v>7</v>
      </c>
      <c r="R10" s="12">
        <v>2</v>
      </c>
      <c r="S10" s="12">
        <v>0</v>
      </c>
      <c r="T10" s="12">
        <v>3</v>
      </c>
      <c r="U10" s="12">
        <v>0</v>
      </c>
      <c r="V10" s="12">
        <v>0</v>
      </c>
      <c r="W10" s="12">
        <v>0</v>
      </c>
      <c r="X10" s="13">
        <f t="shared" si="0"/>
        <v>35</v>
      </c>
      <c r="Y10" s="18">
        <f>RANK(X10,X4:X11,1)</f>
        <v>7</v>
      </c>
    </row>
    <row r="11" spans="1:25" s="19" customFormat="1" ht="22.5" customHeight="1">
      <c r="A11" s="24" t="s">
        <v>384</v>
      </c>
      <c r="B11" s="15" t="s">
        <v>385</v>
      </c>
      <c r="C11" s="10" t="s">
        <v>386</v>
      </c>
      <c r="D11" s="10"/>
      <c r="E11" s="10"/>
      <c r="F11" s="10"/>
      <c r="G11" s="12">
        <v>0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2">
        <v>1</v>
      </c>
      <c r="U11" s="12">
        <v>0</v>
      </c>
      <c r="V11" s="12">
        <v>0</v>
      </c>
      <c r="W11" s="12">
        <v>99</v>
      </c>
      <c r="X11" s="13">
        <f>SUM(G11:W11)</f>
        <v>103</v>
      </c>
      <c r="Y11" s="18">
        <f>RANK(X11,X4:X11,1)</f>
        <v>8</v>
      </c>
    </row>
    <row r="12" spans="1:25" s="19" customFormat="1" ht="22.5" customHeight="1">
      <c r="A12" s="24" t="s">
        <v>30</v>
      </c>
      <c r="B12" s="15" t="s">
        <v>107</v>
      </c>
      <c r="C12" s="10" t="s">
        <v>108</v>
      </c>
      <c r="D12" s="10" t="s">
        <v>109</v>
      </c>
      <c r="E12" s="10" t="s">
        <v>110</v>
      </c>
      <c r="F12" s="10"/>
      <c r="G12" s="12">
        <v>0</v>
      </c>
      <c r="H12" s="12">
        <v>7</v>
      </c>
      <c r="I12" s="12">
        <v>0</v>
      </c>
      <c r="J12" s="12">
        <v>0</v>
      </c>
      <c r="K12" s="12">
        <v>5</v>
      </c>
      <c r="L12" s="12">
        <v>4</v>
      </c>
      <c r="M12" s="12">
        <v>0</v>
      </c>
      <c r="N12" s="12">
        <v>0</v>
      </c>
      <c r="O12" s="12">
        <v>0</v>
      </c>
      <c r="P12" s="12">
        <v>3</v>
      </c>
      <c r="Q12" s="12">
        <v>7</v>
      </c>
      <c r="R12" s="12">
        <v>0</v>
      </c>
      <c r="S12" s="12">
        <v>0</v>
      </c>
      <c r="T12" s="12">
        <v>2</v>
      </c>
      <c r="U12" s="12">
        <v>4</v>
      </c>
      <c r="V12" s="12">
        <v>0</v>
      </c>
      <c r="W12" s="12">
        <v>99</v>
      </c>
      <c r="X12" s="13">
        <f>SUM(G12:W12)</f>
        <v>131</v>
      </c>
      <c r="Y12" s="18">
        <v>9</v>
      </c>
    </row>
  </sheetData>
  <sheetProtection/>
  <mergeCells count="5">
    <mergeCell ref="A1:Y1"/>
    <mergeCell ref="A2:A3"/>
    <mergeCell ref="B2:F3"/>
    <mergeCell ref="G2:X2"/>
    <mergeCell ref="Y2:Y3"/>
  </mergeCells>
  <conditionalFormatting sqref="Y4:Y1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00390625" style="6" customWidth="1"/>
    <col min="2" max="2" width="11.8515625" style="6" customWidth="1"/>
    <col min="3" max="3" width="16.421875" style="16" customWidth="1"/>
    <col min="4" max="4" width="10.00390625" style="9" customWidth="1"/>
    <col min="5" max="5" width="11.421875" style="9" customWidth="1"/>
    <col min="6" max="6" width="10.00390625" style="9" customWidth="1"/>
    <col min="7" max="8" width="3.8515625" style="9" customWidth="1"/>
    <col min="9" max="16" width="3.8515625" style="0" customWidth="1"/>
    <col min="17" max="24" width="3.7109375" style="0" customWidth="1"/>
    <col min="25" max="25" width="3.421875" style="2" customWidth="1"/>
    <col min="26" max="16384" width="9.140625" style="2" customWidth="1"/>
  </cols>
  <sheetData>
    <row r="1" spans="1:24" s="1" customFormat="1" ht="24.75" customHeight="1" thickBot="1">
      <c r="A1" s="43" t="s">
        <v>371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" customHeight="1">
      <c r="A2" s="44" t="s">
        <v>0</v>
      </c>
      <c r="B2" s="36" t="s">
        <v>1</v>
      </c>
      <c r="C2" s="36"/>
      <c r="D2" s="36"/>
      <c r="E2" s="36"/>
      <c r="F2" s="36"/>
      <c r="G2" s="38" t="s">
        <v>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6"/>
    </row>
    <row r="3" spans="1:24" s="5" customFormat="1" ht="54" customHeight="1" thickBot="1">
      <c r="A3" s="45"/>
      <c r="B3" s="37"/>
      <c r="C3" s="37"/>
      <c r="D3" s="37"/>
      <c r="E3" s="37"/>
      <c r="F3" s="37"/>
      <c r="G3" s="3" t="s">
        <v>8</v>
      </c>
      <c r="H3" s="3" t="s">
        <v>11</v>
      </c>
      <c r="I3" s="17" t="s">
        <v>14</v>
      </c>
      <c r="J3" s="17" t="s">
        <v>15</v>
      </c>
      <c r="K3" s="3" t="s">
        <v>5</v>
      </c>
      <c r="L3" s="3" t="s">
        <v>16</v>
      </c>
      <c r="M3" s="17" t="s">
        <v>17</v>
      </c>
      <c r="N3" s="17" t="s">
        <v>18</v>
      </c>
      <c r="O3" s="3" t="s">
        <v>9</v>
      </c>
      <c r="P3" s="3" t="s">
        <v>10</v>
      </c>
      <c r="Q3" s="17" t="s">
        <v>19</v>
      </c>
      <c r="R3" s="3" t="s">
        <v>6</v>
      </c>
      <c r="S3" s="3" t="s">
        <v>7</v>
      </c>
      <c r="T3" s="17" t="s">
        <v>20</v>
      </c>
      <c r="U3" s="3" t="s">
        <v>21</v>
      </c>
      <c r="V3" s="3" t="s">
        <v>4</v>
      </c>
      <c r="W3" s="3" t="s">
        <v>12</v>
      </c>
      <c r="X3" s="29" t="s">
        <v>13</v>
      </c>
    </row>
    <row r="4" spans="1:24" s="19" customFormat="1" ht="22.5" customHeight="1">
      <c r="A4" s="24" t="s">
        <v>22</v>
      </c>
      <c r="B4" s="26" t="s">
        <v>82</v>
      </c>
      <c r="C4" s="10" t="s">
        <v>83</v>
      </c>
      <c r="D4" s="10" t="s">
        <v>84</v>
      </c>
      <c r="E4" s="10"/>
      <c r="F4" s="10"/>
      <c r="G4" s="12">
        <v>0</v>
      </c>
      <c r="H4" s="12">
        <v>5</v>
      </c>
      <c r="I4" s="12">
        <v>0</v>
      </c>
      <c r="J4" s="12">
        <v>0</v>
      </c>
      <c r="K4" s="12">
        <v>8</v>
      </c>
      <c r="L4" s="12">
        <v>0</v>
      </c>
      <c r="M4" s="12">
        <v>4</v>
      </c>
      <c r="N4" s="12">
        <v>0</v>
      </c>
      <c r="O4" s="12">
        <v>0</v>
      </c>
      <c r="P4" s="12">
        <v>0</v>
      </c>
      <c r="Q4" s="12">
        <v>1</v>
      </c>
      <c r="R4" s="12">
        <v>0</v>
      </c>
      <c r="S4" s="12">
        <v>0</v>
      </c>
      <c r="T4" s="12">
        <v>7</v>
      </c>
      <c r="U4" s="12">
        <v>0</v>
      </c>
      <c r="V4" s="12">
        <v>0</v>
      </c>
      <c r="W4" s="12">
        <v>0</v>
      </c>
      <c r="X4" s="13">
        <f aca="true" t="shared" si="0" ref="X4:X11">SUM(G4:W4)</f>
        <v>25</v>
      </c>
    </row>
    <row r="5" spans="1:24" s="19" customFormat="1" ht="22.5" customHeight="1">
      <c r="A5" s="24" t="s">
        <v>36</v>
      </c>
      <c r="B5" s="10" t="s">
        <v>173</v>
      </c>
      <c r="C5" s="10" t="s">
        <v>174</v>
      </c>
      <c r="D5" s="10" t="s">
        <v>175</v>
      </c>
      <c r="E5" s="10" t="s">
        <v>176</v>
      </c>
      <c r="F5" s="10"/>
      <c r="G5" s="12">
        <v>0</v>
      </c>
      <c r="H5" s="12">
        <v>6</v>
      </c>
      <c r="I5" s="12">
        <v>0</v>
      </c>
      <c r="J5" s="12">
        <v>0</v>
      </c>
      <c r="K5" s="12">
        <v>7</v>
      </c>
      <c r="L5" s="12">
        <v>0</v>
      </c>
      <c r="M5" s="12">
        <v>7</v>
      </c>
      <c r="N5" s="12">
        <v>5</v>
      </c>
      <c r="O5" s="12">
        <v>0</v>
      </c>
      <c r="P5" s="12">
        <v>1</v>
      </c>
      <c r="Q5" s="12">
        <v>4</v>
      </c>
      <c r="R5" s="12">
        <v>0</v>
      </c>
      <c r="S5" s="12">
        <v>0</v>
      </c>
      <c r="T5" s="12">
        <v>9</v>
      </c>
      <c r="U5" s="12">
        <v>0</v>
      </c>
      <c r="V5" s="12">
        <v>0</v>
      </c>
      <c r="W5" s="12">
        <v>0</v>
      </c>
      <c r="X5" s="13">
        <f t="shared" si="0"/>
        <v>39</v>
      </c>
    </row>
    <row r="6" spans="1:24" s="19" customFormat="1" ht="22.5" customHeight="1">
      <c r="A6" s="24" t="s">
        <v>25</v>
      </c>
      <c r="B6" s="26" t="s">
        <v>119</v>
      </c>
      <c r="C6" s="26" t="s">
        <v>120</v>
      </c>
      <c r="D6" s="10" t="s">
        <v>121</v>
      </c>
      <c r="E6" s="10"/>
      <c r="F6" s="10"/>
      <c r="G6" s="12">
        <v>0</v>
      </c>
      <c r="H6" s="12">
        <v>8</v>
      </c>
      <c r="I6" s="12">
        <v>1</v>
      </c>
      <c r="J6" s="12">
        <v>0</v>
      </c>
      <c r="K6" s="12">
        <v>7</v>
      </c>
      <c r="L6" s="12">
        <v>0</v>
      </c>
      <c r="M6" s="12">
        <v>7</v>
      </c>
      <c r="N6" s="12">
        <v>5</v>
      </c>
      <c r="O6" s="12">
        <v>0</v>
      </c>
      <c r="P6" s="12">
        <v>2</v>
      </c>
      <c r="Q6" s="12">
        <v>4</v>
      </c>
      <c r="R6" s="12">
        <v>0</v>
      </c>
      <c r="S6" s="12">
        <v>0</v>
      </c>
      <c r="T6" s="12">
        <v>9</v>
      </c>
      <c r="U6" s="12">
        <v>0</v>
      </c>
      <c r="V6" s="12">
        <v>0</v>
      </c>
      <c r="W6" s="12">
        <v>0</v>
      </c>
      <c r="X6" s="13">
        <f t="shared" si="0"/>
        <v>43</v>
      </c>
    </row>
    <row r="7" spans="1:24" s="19" customFormat="1" ht="22.5" customHeight="1">
      <c r="A7" s="24" t="s">
        <v>308</v>
      </c>
      <c r="B7" s="10" t="s">
        <v>309</v>
      </c>
      <c r="C7" s="10" t="s">
        <v>310</v>
      </c>
      <c r="D7" s="10" t="s">
        <v>311</v>
      </c>
      <c r="E7" s="10" t="s">
        <v>312</v>
      </c>
      <c r="F7" s="10"/>
      <c r="G7" s="12">
        <v>0</v>
      </c>
      <c r="H7" s="12">
        <v>3</v>
      </c>
      <c r="I7" s="12">
        <v>0</v>
      </c>
      <c r="J7" s="12">
        <v>0</v>
      </c>
      <c r="K7" s="12">
        <v>6</v>
      </c>
      <c r="L7" s="12">
        <v>0</v>
      </c>
      <c r="M7" s="12">
        <v>10</v>
      </c>
      <c r="N7" s="12">
        <v>5</v>
      </c>
      <c r="O7" s="12">
        <v>0</v>
      </c>
      <c r="P7" s="12">
        <v>4</v>
      </c>
      <c r="Q7" s="12">
        <v>4</v>
      </c>
      <c r="R7" s="12">
        <v>0</v>
      </c>
      <c r="S7" s="12">
        <v>0</v>
      </c>
      <c r="T7" s="12">
        <v>12</v>
      </c>
      <c r="U7" s="12">
        <v>0</v>
      </c>
      <c r="V7" s="12">
        <v>0</v>
      </c>
      <c r="W7" s="12">
        <v>0</v>
      </c>
      <c r="X7" s="13">
        <f t="shared" si="0"/>
        <v>44</v>
      </c>
    </row>
    <row r="8" spans="1:24" s="19" customFormat="1" ht="22.5" customHeight="1">
      <c r="A8" s="24" t="s">
        <v>40</v>
      </c>
      <c r="B8" s="10" t="s">
        <v>223</v>
      </c>
      <c r="C8" s="10" t="s">
        <v>224</v>
      </c>
      <c r="D8" s="10" t="s">
        <v>225</v>
      </c>
      <c r="E8" s="10" t="s">
        <v>226</v>
      </c>
      <c r="F8" s="10"/>
      <c r="G8" s="12">
        <v>0</v>
      </c>
      <c r="H8" s="12">
        <v>6</v>
      </c>
      <c r="I8" s="12">
        <v>2</v>
      </c>
      <c r="J8" s="12">
        <v>0</v>
      </c>
      <c r="K8" s="12">
        <v>9</v>
      </c>
      <c r="L8" s="12">
        <v>0</v>
      </c>
      <c r="M8" s="12">
        <v>12</v>
      </c>
      <c r="N8" s="12">
        <v>5</v>
      </c>
      <c r="O8" s="12">
        <v>0</v>
      </c>
      <c r="P8" s="12">
        <v>2</v>
      </c>
      <c r="Q8" s="12">
        <v>6</v>
      </c>
      <c r="R8" s="12">
        <v>0</v>
      </c>
      <c r="S8" s="12">
        <v>0</v>
      </c>
      <c r="T8" s="12">
        <v>12</v>
      </c>
      <c r="U8" s="12">
        <v>0</v>
      </c>
      <c r="V8" s="12">
        <v>0</v>
      </c>
      <c r="W8" s="12">
        <v>0</v>
      </c>
      <c r="X8" s="13">
        <f t="shared" si="0"/>
        <v>54</v>
      </c>
    </row>
    <row r="9" spans="1:24" s="19" customFormat="1" ht="22.5" customHeight="1">
      <c r="A9" s="24" t="s">
        <v>37</v>
      </c>
      <c r="B9" s="10" t="s">
        <v>168</v>
      </c>
      <c r="C9" s="10" t="s">
        <v>169</v>
      </c>
      <c r="D9" s="10" t="s">
        <v>170</v>
      </c>
      <c r="E9" s="10" t="s">
        <v>171</v>
      </c>
      <c r="F9" s="10" t="s">
        <v>172</v>
      </c>
      <c r="G9" s="12">
        <v>0</v>
      </c>
      <c r="H9" s="12">
        <v>10</v>
      </c>
      <c r="I9" s="12">
        <v>0</v>
      </c>
      <c r="J9" s="12">
        <v>0</v>
      </c>
      <c r="K9" s="12">
        <v>14</v>
      </c>
      <c r="L9" s="12">
        <v>0</v>
      </c>
      <c r="M9" s="12">
        <v>11</v>
      </c>
      <c r="N9" s="12">
        <v>5</v>
      </c>
      <c r="O9" s="12">
        <v>0</v>
      </c>
      <c r="P9" s="12">
        <v>2</v>
      </c>
      <c r="Q9" s="12">
        <v>9</v>
      </c>
      <c r="R9" s="12">
        <v>0</v>
      </c>
      <c r="S9" s="12">
        <v>0</v>
      </c>
      <c r="T9" s="12">
        <v>15</v>
      </c>
      <c r="U9" s="12">
        <v>0</v>
      </c>
      <c r="V9" s="12">
        <v>0</v>
      </c>
      <c r="W9" s="12">
        <v>0</v>
      </c>
      <c r="X9" s="13">
        <f t="shared" si="0"/>
        <v>66</v>
      </c>
    </row>
    <row r="10" spans="1:24" s="19" customFormat="1" ht="22.5" customHeight="1">
      <c r="A10" s="24" t="s">
        <v>23</v>
      </c>
      <c r="B10" s="26" t="s">
        <v>59</v>
      </c>
      <c r="C10" s="10" t="s">
        <v>61</v>
      </c>
      <c r="D10" s="10" t="s">
        <v>60</v>
      </c>
      <c r="E10" s="10" t="s">
        <v>62</v>
      </c>
      <c r="F10" s="10" t="s">
        <v>63</v>
      </c>
      <c r="G10" s="12">
        <v>0</v>
      </c>
      <c r="H10" s="12">
        <v>14</v>
      </c>
      <c r="I10" s="12">
        <v>0</v>
      </c>
      <c r="J10" s="12">
        <v>0</v>
      </c>
      <c r="K10" s="12">
        <v>10</v>
      </c>
      <c r="L10" s="12">
        <v>0</v>
      </c>
      <c r="M10" s="12">
        <v>11</v>
      </c>
      <c r="N10" s="12">
        <v>5</v>
      </c>
      <c r="O10" s="12">
        <v>0</v>
      </c>
      <c r="P10" s="12">
        <v>10</v>
      </c>
      <c r="Q10" s="12">
        <v>6</v>
      </c>
      <c r="R10" s="12">
        <v>0</v>
      </c>
      <c r="S10" s="12">
        <v>0</v>
      </c>
      <c r="T10" s="12">
        <v>13</v>
      </c>
      <c r="U10" s="12">
        <v>0</v>
      </c>
      <c r="V10" s="12">
        <v>0</v>
      </c>
      <c r="W10" s="12">
        <v>0</v>
      </c>
      <c r="X10" s="13">
        <f t="shared" si="0"/>
        <v>69</v>
      </c>
    </row>
    <row r="11" spans="1:24" s="19" customFormat="1" ht="22.5" customHeight="1" thickBot="1">
      <c r="A11" s="30" t="s">
        <v>75</v>
      </c>
      <c r="B11" s="31" t="s">
        <v>76</v>
      </c>
      <c r="C11" s="32" t="s">
        <v>77</v>
      </c>
      <c r="D11" s="32" t="s">
        <v>78</v>
      </c>
      <c r="E11" s="32" t="s">
        <v>79</v>
      </c>
      <c r="F11" s="32" t="s">
        <v>80</v>
      </c>
      <c r="G11" s="33">
        <v>0</v>
      </c>
      <c r="H11" s="33">
        <v>15</v>
      </c>
      <c r="I11" s="33">
        <v>0</v>
      </c>
      <c r="J11" s="33">
        <v>0</v>
      </c>
      <c r="K11" s="33">
        <v>15</v>
      </c>
      <c r="L11" s="33">
        <v>0</v>
      </c>
      <c r="M11" s="33">
        <v>12</v>
      </c>
      <c r="N11" s="33">
        <v>0</v>
      </c>
      <c r="O11" s="33">
        <v>5</v>
      </c>
      <c r="P11" s="33">
        <v>0</v>
      </c>
      <c r="Q11" s="33">
        <v>3</v>
      </c>
      <c r="R11" s="33">
        <v>12</v>
      </c>
      <c r="S11" s="33">
        <v>0</v>
      </c>
      <c r="T11" s="33">
        <v>10</v>
      </c>
      <c r="U11" s="33">
        <v>0</v>
      </c>
      <c r="V11" s="33">
        <v>0</v>
      </c>
      <c r="W11" s="33">
        <v>0</v>
      </c>
      <c r="X11" s="34">
        <f t="shared" si="0"/>
        <v>72</v>
      </c>
    </row>
    <row r="13" spans="1:24" s="1" customFormat="1" ht="24.75" customHeight="1" thickBot="1">
      <c r="A13" s="43" t="s">
        <v>375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5" customHeight="1">
      <c r="A14" s="44" t="s">
        <v>0</v>
      </c>
      <c r="B14" s="36" t="s">
        <v>1</v>
      </c>
      <c r="C14" s="36"/>
      <c r="D14" s="36"/>
      <c r="E14" s="36"/>
      <c r="F14" s="36"/>
      <c r="G14" s="38" t="s">
        <v>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6"/>
    </row>
    <row r="15" spans="1:24" s="5" customFormat="1" ht="54" customHeight="1" thickBot="1">
      <c r="A15" s="45"/>
      <c r="B15" s="37"/>
      <c r="C15" s="37"/>
      <c r="D15" s="37"/>
      <c r="E15" s="37"/>
      <c r="F15" s="37"/>
      <c r="G15" s="3" t="s">
        <v>8</v>
      </c>
      <c r="H15" s="3" t="s">
        <v>11</v>
      </c>
      <c r="I15" s="17" t="s">
        <v>14</v>
      </c>
      <c r="J15" s="17" t="s">
        <v>15</v>
      </c>
      <c r="K15" s="3" t="s">
        <v>5</v>
      </c>
      <c r="L15" s="3" t="s">
        <v>16</v>
      </c>
      <c r="M15" s="17" t="s">
        <v>17</v>
      </c>
      <c r="N15" s="17" t="s">
        <v>18</v>
      </c>
      <c r="O15" s="3" t="s">
        <v>9</v>
      </c>
      <c r="P15" s="3" t="s">
        <v>10</v>
      </c>
      <c r="Q15" s="17" t="s">
        <v>19</v>
      </c>
      <c r="R15" s="3" t="s">
        <v>6</v>
      </c>
      <c r="S15" s="3" t="s">
        <v>7</v>
      </c>
      <c r="T15" s="17" t="s">
        <v>20</v>
      </c>
      <c r="U15" s="3" t="s">
        <v>21</v>
      </c>
      <c r="V15" s="3" t="s">
        <v>4</v>
      </c>
      <c r="W15" s="3" t="s">
        <v>12</v>
      </c>
      <c r="X15" s="29" t="s">
        <v>13</v>
      </c>
    </row>
    <row r="16" spans="1:24" s="19" customFormat="1" ht="22.5" customHeight="1">
      <c r="A16" s="24" t="s">
        <v>376</v>
      </c>
      <c r="B16" s="26" t="s">
        <v>377</v>
      </c>
      <c r="C16" s="10" t="s">
        <v>378</v>
      </c>
      <c r="D16" s="10" t="s">
        <v>379</v>
      </c>
      <c r="E16" s="10" t="s">
        <v>380</v>
      </c>
      <c r="F16" s="10" t="s">
        <v>381</v>
      </c>
      <c r="G16" s="12">
        <v>0</v>
      </c>
      <c r="H16" s="12">
        <v>10</v>
      </c>
      <c r="I16" s="12">
        <v>0</v>
      </c>
      <c r="J16" s="12">
        <v>0</v>
      </c>
      <c r="K16" s="12">
        <v>10</v>
      </c>
      <c r="L16" s="12">
        <v>0</v>
      </c>
      <c r="M16" s="12">
        <v>11</v>
      </c>
      <c r="N16" s="12">
        <v>5</v>
      </c>
      <c r="O16" s="12">
        <v>0</v>
      </c>
      <c r="P16" s="12">
        <v>6</v>
      </c>
      <c r="Q16" s="12">
        <v>10</v>
      </c>
      <c r="R16" s="12">
        <v>7</v>
      </c>
      <c r="S16" s="12">
        <v>0</v>
      </c>
      <c r="T16" s="12">
        <v>13</v>
      </c>
      <c r="U16" s="12">
        <v>0</v>
      </c>
      <c r="V16" s="12">
        <v>0</v>
      </c>
      <c r="W16" s="12">
        <v>0</v>
      </c>
      <c r="X16" s="13">
        <f>SUM(G16:W16)</f>
        <v>72</v>
      </c>
    </row>
    <row r="17" spans="1:24" s="19" customFormat="1" ht="22.5" customHeight="1">
      <c r="A17" s="24" t="s">
        <v>382</v>
      </c>
      <c r="B17" s="10"/>
      <c r="C17" s="10"/>
      <c r="D17" s="10"/>
      <c r="E17" s="10"/>
      <c r="F17" s="10"/>
      <c r="G17" s="12">
        <v>0</v>
      </c>
      <c r="H17" s="12">
        <v>2</v>
      </c>
      <c r="I17" s="12">
        <v>0</v>
      </c>
      <c r="J17" s="12">
        <v>0</v>
      </c>
      <c r="K17" s="12">
        <v>2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2</v>
      </c>
      <c r="R17" s="12">
        <v>2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3">
        <f>SUM(G17:W17)</f>
        <v>9</v>
      </c>
    </row>
    <row r="18" spans="1:24" s="19" customFormat="1" ht="22.5" customHeight="1">
      <c r="A18" s="24" t="s">
        <v>383</v>
      </c>
      <c r="B18" s="26"/>
      <c r="C18" s="26"/>
      <c r="D18" s="10"/>
      <c r="E18" s="10"/>
      <c r="F18" s="10"/>
      <c r="G18" s="12">
        <v>0</v>
      </c>
      <c r="H18" s="12">
        <v>5</v>
      </c>
      <c r="I18" s="12">
        <v>0</v>
      </c>
      <c r="J18" s="12">
        <v>0</v>
      </c>
      <c r="K18" s="12">
        <v>3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3">
        <f>SUM(G18:W18)</f>
        <v>13</v>
      </c>
    </row>
  </sheetData>
  <sheetProtection/>
  <mergeCells count="8">
    <mergeCell ref="A1:X1"/>
    <mergeCell ref="A13:X13"/>
    <mergeCell ref="A14:A15"/>
    <mergeCell ref="B14:F15"/>
    <mergeCell ref="G14:X14"/>
    <mergeCell ref="A2:A3"/>
    <mergeCell ref="B2:F3"/>
    <mergeCell ref="G2:X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2009-02-18T21:59:04Z</cp:lastPrinted>
  <dcterms:created xsi:type="dcterms:W3CDTF">1997-01-24T11:07:25Z</dcterms:created>
  <dcterms:modified xsi:type="dcterms:W3CDTF">2023-03-02T17:34:33Z</dcterms:modified>
  <cp:category/>
  <cp:version/>
  <cp:contentType/>
  <cp:contentStatus/>
</cp:coreProperties>
</file>