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25" firstSheet="1" activeTab="5"/>
  </bookViews>
  <sheets>
    <sheet name="presence" sheetId="1" r:id="rId1"/>
    <sheet name="přípravka" sheetId="2" r:id="rId2"/>
    <sheet name="ml. dívky" sheetId="3" r:id="rId3"/>
    <sheet name="ml. chlapci" sheetId="4" r:id="rId4"/>
    <sheet name="st. dívky" sheetId="5" r:id="rId5"/>
    <sheet name="st. chlapci" sheetId="6" r:id="rId6"/>
  </sheets>
  <definedNames/>
  <calcPr fullCalcOnLoad="1"/>
</workbook>
</file>

<file path=xl/sharedStrings.xml><?xml version="1.0" encoding="utf-8"?>
<sst xmlns="http://schemas.openxmlformats.org/spreadsheetml/2006/main" count="998" uniqueCount="308">
  <si>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</si>
  <si>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</si>
  <si>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</si>
  <si>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</si>
  <si>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</si>
  <si>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</si>
  <si>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</si>
  <si>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</si>
  <si>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</si>
  <si>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</si>
  <si>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</si>
  <si>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</si>
  <si>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</si>
  <si>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 č.</t>
  </si>
  <si>
    <t>kategorie</t>
  </si>
  <si>
    <t>datum narození</t>
  </si>
  <si>
    <t>jméno</t>
  </si>
  <si>
    <t>příjmení</t>
  </si>
  <si>
    <t>14.</t>
  </si>
  <si>
    <t>15.</t>
  </si>
  <si>
    <t>16.</t>
  </si>
  <si>
    <t>17.</t>
  </si>
  <si>
    <t>18.</t>
  </si>
  <si>
    <t>ŽELČANY</t>
  </si>
  <si>
    <t>NIKOLA</t>
  </si>
  <si>
    <t>LACINOVÁ</t>
  </si>
  <si>
    <t>STARŠÍ DÍVKY</t>
  </si>
  <si>
    <t>STARŠÍ CHLAPCI</t>
  </si>
  <si>
    <t xml:space="preserve">MAGDALÉNA </t>
  </si>
  <si>
    <t>ŠKALOVÁ</t>
  </si>
  <si>
    <t xml:space="preserve">TOMÁŠ </t>
  </si>
  <si>
    <t>KOUKOLÍČEK</t>
  </si>
  <si>
    <t>Tadeáš</t>
  </si>
  <si>
    <t>Voříšek</t>
  </si>
  <si>
    <t>Letkov</t>
  </si>
  <si>
    <t>Lucie</t>
  </si>
  <si>
    <t>Faitová</t>
  </si>
  <si>
    <t>mladší dívky</t>
  </si>
  <si>
    <t>mladší CHLAPCI</t>
  </si>
  <si>
    <t>přípravka</t>
  </si>
  <si>
    <t>Jonáš</t>
  </si>
  <si>
    <t xml:space="preserve">Justýna </t>
  </si>
  <si>
    <t>Kočandrlová</t>
  </si>
  <si>
    <t>Sofie</t>
  </si>
  <si>
    <t>Samantha</t>
  </si>
  <si>
    <t>Voříšková</t>
  </si>
  <si>
    <t>Tereza</t>
  </si>
  <si>
    <t>Kureková</t>
  </si>
  <si>
    <t>Chodská Lhota</t>
  </si>
  <si>
    <t>Dan</t>
  </si>
  <si>
    <t>Kratochvíl</t>
  </si>
  <si>
    <t>Martin</t>
  </si>
  <si>
    <t>Sika</t>
  </si>
  <si>
    <t>Dominik</t>
  </si>
  <si>
    <t>Kadlec</t>
  </si>
  <si>
    <t>Roub</t>
  </si>
  <si>
    <t>Jan</t>
  </si>
  <si>
    <t>Dufek</t>
  </si>
  <si>
    <t>Daniel</t>
  </si>
  <si>
    <t>Konopásek</t>
  </si>
  <si>
    <t>Dmitrii</t>
  </si>
  <si>
    <t>Mariuta</t>
  </si>
  <si>
    <t>Zuzana</t>
  </si>
  <si>
    <t>Letová</t>
  </si>
  <si>
    <t>Kristýna</t>
  </si>
  <si>
    <t>Vokáčová</t>
  </si>
  <si>
    <t>Kožlany</t>
  </si>
  <si>
    <t xml:space="preserve">Lucie </t>
  </si>
  <si>
    <t>Fleišmanová</t>
  </si>
  <si>
    <t xml:space="preserve">Laura </t>
  </si>
  <si>
    <t>Španělová</t>
  </si>
  <si>
    <t>Houdková</t>
  </si>
  <si>
    <t xml:space="preserve">Anna </t>
  </si>
  <si>
    <t>Prokešová</t>
  </si>
  <si>
    <t>Karolína</t>
  </si>
  <si>
    <t>Žáková</t>
  </si>
  <si>
    <t>Barbora</t>
  </si>
  <si>
    <t>Ledce</t>
  </si>
  <si>
    <t>Šatrová</t>
  </si>
  <si>
    <t>30.7 2010</t>
  </si>
  <si>
    <t>Nebílovy</t>
  </si>
  <si>
    <t xml:space="preserve">Adéla </t>
  </si>
  <si>
    <t>Štěpánová</t>
  </si>
  <si>
    <t>Klára</t>
  </si>
  <si>
    <t xml:space="preserve">Zuzana </t>
  </si>
  <si>
    <t>Prunerová</t>
  </si>
  <si>
    <t>Denisa</t>
  </si>
  <si>
    <t>Hrubá</t>
  </si>
  <si>
    <t>Aleš</t>
  </si>
  <si>
    <t>Pruner</t>
  </si>
  <si>
    <t>Radovan</t>
  </si>
  <si>
    <t>Volf</t>
  </si>
  <si>
    <t>Jakub</t>
  </si>
  <si>
    <t>Kolena</t>
  </si>
  <si>
    <t xml:space="preserve">Karolína </t>
  </si>
  <si>
    <t>Strolená</t>
  </si>
  <si>
    <t>Vrčeň</t>
  </si>
  <si>
    <t xml:space="preserve">Jindřich </t>
  </si>
  <si>
    <t>Strolený</t>
  </si>
  <si>
    <t>Petr</t>
  </si>
  <si>
    <t>Sýkora</t>
  </si>
  <si>
    <t>Vendula</t>
  </si>
  <si>
    <t>Bartáková</t>
  </si>
  <si>
    <t>Brod nad Tichou</t>
  </si>
  <si>
    <t xml:space="preserve">Barbora </t>
  </si>
  <si>
    <t>Novotná</t>
  </si>
  <si>
    <t>Natálie</t>
  </si>
  <si>
    <t>Bukvová</t>
  </si>
  <si>
    <t>Richard</t>
  </si>
  <si>
    <t>Ulbrich</t>
  </si>
  <si>
    <t>Veronika</t>
  </si>
  <si>
    <t>Šnejdarová</t>
  </si>
  <si>
    <t>Černošín</t>
  </si>
  <si>
    <t>Kateřina</t>
  </si>
  <si>
    <t>Šulcová</t>
  </si>
  <si>
    <t>Frank</t>
  </si>
  <si>
    <t>Filip</t>
  </si>
  <si>
    <t>Ikra</t>
  </si>
  <si>
    <t xml:space="preserve">Eliška </t>
  </si>
  <si>
    <t>Merglová</t>
  </si>
  <si>
    <t>19.</t>
  </si>
  <si>
    <t>20.</t>
  </si>
  <si>
    <t>21.</t>
  </si>
  <si>
    <t>Adam</t>
  </si>
  <si>
    <t>Krs</t>
  </si>
  <si>
    <t xml:space="preserve">Puchta </t>
  </si>
  <si>
    <t>Ondřej</t>
  </si>
  <si>
    <t xml:space="preserve">Vojtěch </t>
  </si>
  <si>
    <t>Milota</t>
  </si>
  <si>
    <t>Dolní Lukavice</t>
  </si>
  <si>
    <t>Machuldová</t>
  </si>
  <si>
    <t>Vladaufová</t>
  </si>
  <si>
    <t>22.</t>
  </si>
  <si>
    <t>23.</t>
  </si>
  <si>
    <t>David</t>
  </si>
  <si>
    <t>Smola</t>
  </si>
  <si>
    <t>13.1.2011</t>
  </si>
  <si>
    <t>mladší chlapci</t>
  </si>
  <si>
    <t>Obora</t>
  </si>
  <si>
    <t>Luboš</t>
  </si>
  <si>
    <t>Urbánek</t>
  </si>
  <si>
    <t>Soták</t>
  </si>
  <si>
    <t>Václav</t>
  </si>
  <si>
    <t>Henžlík</t>
  </si>
  <si>
    <t>5.8.2013</t>
  </si>
  <si>
    <t>Urban</t>
  </si>
  <si>
    <t>Markéta</t>
  </si>
  <si>
    <t>Stejskalová</t>
  </si>
  <si>
    <t>Anita</t>
  </si>
  <si>
    <t>Blechová</t>
  </si>
  <si>
    <t>Nicol</t>
  </si>
  <si>
    <t>Heidenreichová</t>
  </si>
  <si>
    <t>Johana</t>
  </si>
  <si>
    <t>Círlová</t>
  </si>
  <si>
    <t>18.12.2013</t>
  </si>
  <si>
    <t>Adéla</t>
  </si>
  <si>
    <t>Mrzenová</t>
  </si>
  <si>
    <t>18.5.2014</t>
  </si>
  <si>
    <t>Julie</t>
  </si>
  <si>
    <t>Bechová</t>
  </si>
  <si>
    <t>7.1.2015</t>
  </si>
  <si>
    <t>Agáta</t>
  </si>
  <si>
    <t>Hanzlíková</t>
  </si>
  <si>
    <t>Nela</t>
  </si>
  <si>
    <t>Bratková</t>
  </si>
  <si>
    <t>František</t>
  </si>
  <si>
    <t>starší chlapci</t>
  </si>
  <si>
    <t>Marek</t>
  </si>
  <si>
    <t>Otáhal</t>
  </si>
  <si>
    <t>Libor</t>
  </si>
  <si>
    <t>Šimandl</t>
  </si>
  <si>
    <t>Štěpán</t>
  </si>
  <si>
    <t>Mašek</t>
  </si>
  <si>
    <t>Pousková</t>
  </si>
  <si>
    <t>starší dívky</t>
  </si>
  <si>
    <t>Kristina</t>
  </si>
  <si>
    <t xml:space="preserve">Hroncová </t>
  </si>
  <si>
    <t>Eliška</t>
  </si>
  <si>
    <t>Kuntzmanová</t>
  </si>
  <si>
    <t>Martina</t>
  </si>
  <si>
    <t>Zábranská</t>
  </si>
  <si>
    <t>Anna</t>
  </si>
  <si>
    <t>Ema</t>
  </si>
  <si>
    <t>Hroncová</t>
  </si>
  <si>
    <t>Sára</t>
  </si>
  <si>
    <t>Marie</t>
  </si>
  <si>
    <t>Henžlíková</t>
  </si>
  <si>
    <t>Otáhalová</t>
  </si>
  <si>
    <t>Říhová</t>
  </si>
  <si>
    <t>29.12.2010</t>
  </si>
  <si>
    <t>24.</t>
  </si>
  <si>
    <t>25.</t>
  </si>
  <si>
    <t>26.</t>
  </si>
  <si>
    <t>27.</t>
  </si>
  <si>
    <t>28.</t>
  </si>
  <si>
    <t xml:space="preserve">Jakub </t>
  </si>
  <si>
    <t>Šubrt</t>
  </si>
  <si>
    <t>Kaznějov</t>
  </si>
  <si>
    <t>Treml</t>
  </si>
  <si>
    <t>Pavel</t>
  </si>
  <si>
    <t>Matěj</t>
  </si>
  <si>
    <t>Hásel</t>
  </si>
  <si>
    <t>29.</t>
  </si>
  <si>
    <t>30.</t>
  </si>
  <si>
    <t>Lucka</t>
  </si>
  <si>
    <t>Krátká</t>
  </si>
  <si>
    <t>Stella</t>
  </si>
  <si>
    <t>Oplocká</t>
  </si>
  <si>
    <t>Michael</t>
  </si>
  <si>
    <t>Sušánka</t>
  </si>
  <si>
    <t>Bílý</t>
  </si>
  <si>
    <t>Tomáš</t>
  </si>
  <si>
    <t>Šimon</t>
  </si>
  <si>
    <t>Eliáš</t>
  </si>
  <si>
    <t>31.</t>
  </si>
  <si>
    <t>32.</t>
  </si>
  <si>
    <t>33.</t>
  </si>
  <si>
    <t>34.</t>
  </si>
  <si>
    <t>35.</t>
  </si>
  <si>
    <t>36.</t>
  </si>
  <si>
    <t>37.</t>
  </si>
  <si>
    <t>Kováčiková</t>
  </si>
  <si>
    <t>Všeruby</t>
  </si>
  <si>
    <t>Servinská</t>
  </si>
  <si>
    <t>38.</t>
  </si>
  <si>
    <t>39.</t>
  </si>
  <si>
    <t>40.</t>
  </si>
  <si>
    <t>41.</t>
  </si>
  <si>
    <t>Nelly</t>
  </si>
  <si>
    <t>Maškovská</t>
  </si>
  <si>
    <t>Široká</t>
  </si>
  <si>
    <t>Balatý</t>
  </si>
  <si>
    <t>Vašek</t>
  </si>
  <si>
    <t>Smejkal</t>
  </si>
  <si>
    <t>Káňa</t>
  </si>
  <si>
    <t>Plášková</t>
  </si>
  <si>
    <t>Opatrná</t>
  </si>
  <si>
    <t>Maruška</t>
  </si>
  <si>
    <t>Káňová</t>
  </si>
  <si>
    <t>Rozálie</t>
  </si>
  <si>
    <t>Jasmína</t>
  </si>
  <si>
    <t>Macho</t>
  </si>
  <si>
    <t>Jindra</t>
  </si>
  <si>
    <t>Janouškovec</t>
  </si>
  <si>
    <t xml:space="preserve">Jan </t>
  </si>
  <si>
    <t>Ryba</t>
  </si>
  <si>
    <t>Klik</t>
  </si>
  <si>
    <t>Vaňková</t>
  </si>
  <si>
    <t>Bučí</t>
  </si>
  <si>
    <t xml:space="preserve">Tomáš </t>
  </si>
  <si>
    <t>Koudele</t>
  </si>
  <si>
    <t>Gita</t>
  </si>
  <si>
    <t>Macháčková</t>
  </si>
  <si>
    <t>Štefková</t>
  </si>
  <si>
    <t>42.</t>
  </si>
  <si>
    <t>Hašek</t>
  </si>
  <si>
    <t>Šmolík</t>
  </si>
  <si>
    <t>Vild</t>
  </si>
  <si>
    <t>8.6.2008</t>
  </si>
  <si>
    <t>Longauer</t>
  </si>
  <si>
    <t>8.10.2010</t>
  </si>
  <si>
    <t xml:space="preserve">starší chlapci </t>
  </si>
  <si>
    <t>Tlučná</t>
  </si>
  <si>
    <t>43.</t>
  </si>
  <si>
    <t>44.</t>
  </si>
  <si>
    <t>45.</t>
  </si>
  <si>
    <t xml:space="preserve">Markéta </t>
  </si>
  <si>
    <t>Špachmannová</t>
  </si>
  <si>
    <t>2.4.2009</t>
  </si>
  <si>
    <t xml:space="preserve">starší dívky </t>
  </si>
  <si>
    <t>Racek</t>
  </si>
  <si>
    <t>starší</t>
  </si>
  <si>
    <t>Antonín</t>
  </si>
  <si>
    <t>Chott</t>
  </si>
  <si>
    <t>Horáčková</t>
  </si>
  <si>
    <t>mladší</t>
  </si>
  <si>
    <t>Jelyzaveta</t>
  </si>
  <si>
    <t>Mykytjuk</t>
  </si>
  <si>
    <t>Jindrová</t>
  </si>
  <si>
    <t>Chotíkov</t>
  </si>
  <si>
    <t>Skalová</t>
  </si>
  <si>
    <t>Úněšov</t>
  </si>
  <si>
    <t>Vránková</t>
  </si>
  <si>
    <t>Opatný</t>
  </si>
  <si>
    <t>Gabriela</t>
  </si>
  <si>
    <t>Vopatová</t>
  </si>
  <si>
    <t>O pohár kolektivu mladých hasičů VŠERUBY</t>
  </si>
  <si>
    <t>Plzeň - Košutka 11. září 2022</t>
  </si>
  <si>
    <t xml:space="preserve">přípravka </t>
  </si>
  <si>
    <t>I. pokus</t>
  </si>
  <si>
    <t>II. pokus</t>
  </si>
  <si>
    <t>VYHODNOCENÍ</t>
  </si>
  <si>
    <t>započtený čas</t>
  </si>
  <si>
    <t>pořadí</t>
  </si>
  <si>
    <t>startovní číslo</t>
  </si>
  <si>
    <t>jméno příjmení</t>
  </si>
  <si>
    <t>SDH</t>
  </si>
  <si>
    <t xml:space="preserve">Jonáš </t>
  </si>
  <si>
    <t>Mikuláš</t>
  </si>
  <si>
    <t>Roth</t>
  </si>
  <si>
    <t xml:space="preserve">Robert </t>
  </si>
  <si>
    <t>Macháček</t>
  </si>
  <si>
    <t>np</t>
  </si>
  <si>
    <t>35,43 np</t>
  </si>
  <si>
    <t>NP</t>
  </si>
  <si>
    <t>Mrtník</t>
  </si>
  <si>
    <t>Beránková</t>
  </si>
  <si>
    <t>15,37 np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</si>
</sst>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d/m/yyyy"/>
    <numFmt numFmtId="181" formatCode="d\.m\.yyyy;@"/>
  </numFmts>
  <fonts count="5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Times New Roman"/>
      <family val="1"/>
    </font>
    <font>
      <b/>
      <sz val="14"/>
      <name val="Comic Sans MS"/>
      <family val="4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81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4" fontId="4" fillId="0" borderId="14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shrinkToFi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shrinkToFit="1"/>
      <protection/>
    </xf>
    <xf numFmtId="4" fontId="0" fillId="0" borderId="11" xfId="0" applyNumberFormat="1" applyFont="1" applyFill="1" applyBorder="1" applyAlignment="1" applyProtection="1">
      <alignment horizontal="center" vertical="center" shrinkToFit="1"/>
      <protection/>
    </xf>
    <xf numFmtId="4" fontId="0" fillId="0" borderId="10" xfId="0" applyNumberFormat="1" applyFont="1" applyFill="1" applyBorder="1" applyAlignment="1" applyProtection="1">
      <alignment horizontal="left" vertical="center" shrinkToFit="1"/>
      <protection/>
    </xf>
    <xf numFmtId="4" fontId="0" fillId="0" borderId="10" xfId="0" applyNumberFormat="1" applyFill="1" applyBorder="1" applyAlignment="1" applyProtection="1">
      <alignment horizontal="center" vertical="center" shrinkToFit="1"/>
      <protection/>
    </xf>
    <xf numFmtId="4" fontId="0" fillId="0" borderId="11" xfId="0" applyNumberForma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4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zoomScale="70" zoomScaleNormal="40" zoomScaleSheetLayoutView="70" workbookViewId="0" topLeftCell="N1">
      <selection activeCell="A1" sqref="A1:IV16384"/>
    </sheetView>
  </sheetViews>
  <sheetFormatPr defaultColWidth="9.140625" defaultRowHeight="12.75"/>
  <cols>
    <col min="1" max="1" width="5.28125" style="23" customWidth="1"/>
    <col min="2" max="2" width="16.7109375" style="23" customWidth="1"/>
    <col min="3" max="3" width="18.00390625" style="23" customWidth="1"/>
    <col min="4" max="4" width="14.57421875" style="61" customWidth="1"/>
    <col min="5" max="5" width="16.28125" style="23" customWidth="1"/>
    <col min="6" max="6" width="17.8515625" style="23" customWidth="1"/>
    <col min="7" max="7" width="4.421875" style="23" customWidth="1"/>
    <col min="8" max="8" width="5.421875" style="23" customWidth="1"/>
    <col min="9" max="9" width="14.8515625" style="23" customWidth="1"/>
    <col min="10" max="10" width="17.28125" style="23" customWidth="1"/>
    <col min="11" max="11" width="15.57421875" style="23" customWidth="1"/>
    <col min="12" max="12" width="14.8515625" style="23" customWidth="1"/>
    <col min="13" max="13" width="17.57421875" style="23" customWidth="1"/>
    <col min="14" max="14" width="4.421875" style="23" customWidth="1"/>
    <col min="15" max="15" width="5.7109375" style="23" customWidth="1"/>
    <col min="16" max="16" width="14.8515625" style="23" customWidth="1"/>
    <col min="17" max="17" width="17.28125" style="23" customWidth="1"/>
    <col min="18" max="18" width="15.57421875" style="23" customWidth="1"/>
    <col min="19" max="19" width="14.8515625" style="23" customWidth="1"/>
    <col min="20" max="20" width="15.57421875" style="23" customWidth="1"/>
    <col min="21" max="21" width="4.421875" style="23" customWidth="1"/>
    <col min="22" max="22" width="5.7109375" style="23" customWidth="1"/>
    <col min="23" max="23" width="14.8515625" style="23" customWidth="1"/>
    <col min="24" max="24" width="17.28125" style="23" customWidth="1"/>
    <col min="25" max="25" width="15.57421875" style="23" customWidth="1"/>
    <col min="26" max="26" width="14.8515625" style="23" customWidth="1"/>
    <col min="27" max="27" width="15.57421875" style="23" customWidth="1"/>
    <col min="28" max="28" width="4.421875" style="23" customWidth="1"/>
    <col min="29" max="29" width="5.7109375" style="23" customWidth="1"/>
    <col min="30" max="30" width="14.8515625" style="23" customWidth="1"/>
    <col min="31" max="31" width="17.28125" style="23" customWidth="1"/>
    <col min="32" max="32" width="15.57421875" style="23" customWidth="1"/>
    <col min="33" max="33" width="14.8515625" style="23" customWidth="1"/>
    <col min="34" max="34" width="15.57421875" style="23" customWidth="1"/>
    <col min="35" max="16384" width="9.140625" style="23" customWidth="1"/>
  </cols>
  <sheetData>
    <row r="1" spans="1:34" ht="12.75">
      <c r="A1" s="97" t="s">
        <v>26</v>
      </c>
      <c r="B1" s="98"/>
      <c r="C1" s="98"/>
      <c r="D1" s="98"/>
      <c r="E1" s="98"/>
      <c r="F1" s="98"/>
      <c r="H1" s="99" t="s">
        <v>27</v>
      </c>
      <c r="I1" s="99"/>
      <c r="J1" s="99"/>
      <c r="K1" s="99"/>
      <c r="L1" s="99"/>
      <c r="M1" s="99"/>
      <c r="O1" s="99" t="s">
        <v>37</v>
      </c>
      <c r="P1" s="99"/>
      <c r="Q1" s="99"/>
      <c r="R1" s="99"/>
      <c r="S1" s="99"/>
      <c r="T1" s="99"/>
      <c r="V1" s="99" t="s">
        <v>38</v>
      </c>
      <c r="W1" s="99"/>
      <c r="X1" s="99"/>
      <c r="Y1" s="99"/>
      <c r="Z1" s="99"/>
      <c r="AA1" s="99"/>
      <c r="AC1" s="99" t="s">
        <v>39</v>
      </c>
      <c r="AD1" s="99"/>
      <c r="AE1" s="99"/>
      <c r="AF1" s="99"/>
      <c r="AG1" s="99"/>
      <c r="AH1" s="99"/>
    </row>
    <row r="2" spans="1:34" ht="25.5">
      <c r="A2" s="62" t="s">
        <v>13</v>
      </c>
      <c r="B2" s="62" t="s">
        <v>16</v>
      </c>
      <c r="C2" s="62" t="s">
        <v>17</v>
      </c>
      <c r="D2" s="62" t="s">
        <v>15</v>
      </c>
      <c r="E2" s="62" t="s">
        <v>14</v>
      </c>
      <c r="F2" s="63"/>
      <c r="H2" s="62" t="s">
        <v>13</v>
      </c>
      <c r="I2" s="62" t="s">
        <v>16</v>
      </c>
      <c r="J2" s="62" t="s">
        <v>17</v>
      </c>
      <c r="K2" s="62" t="s">
        <v>15</v>
      </c>
      <c r="L2" s="62" t="s">
        <v>14</v>
      </c>
      <c r="M2" s="63"/>
      <c r="O2" s="62" t="s">
        <v>13</v>
      </c>
      <c r="P2" s="62" t="s">
        <v>16</v>
      </c>
      <c r="Q2" s="62" t="s">
        <v>17</v>
      </c>
      <c r="R2" s="62" t="s">
        <v>15</v>
      </c>
      <c r="S2" s="62" t="s">
        <v>14</v>
      </c>
      <c r="T2" s="63"/>
      <c r="V2" s="62" t="s">
        <v>13</v>
      </c>
      <c r="W2" s="62" t="s">
        <v>16</v>
      </c>
      <c r="X2" s="62" t="s">
        <v>17</v>
      </c>
      <c r="Y2" s="62" t="s">
        <v>15</v>
      </c>
      <c r="Z2" s="62" t="s">
        <v>14</v>
      </c>
      <c r="AA2" s="63"/>
      <c r="AC2" s="62" t="s">
        <v>13</v>
      </c>
      <c r="AD2" s="62" t="s">
        <v>16</v>
      </c>
      <c r="AE2" s="62" t="s">
        <v>17</v>
      </c>
      <c r="AF2" s="62" t="s">
        <v>15</v>
      </c>
      <c r="AG2" s="62" t="s">
        <v>14</v>
      </c>
      <c r="AH2" s="63"/>
    </row>
    <row r="3" spans="1:34" s="4" customFormat="1" ht="19.5" customHeight="1">
      <c r="A3" s="1" t="s">
        <v>0</v>
      </c>
      <c r="B3" s="12" t="s">
        <v>24</v>
      </c>
      <c r="C3" s="14" t="s">
        <v>25</v>
      </c>
      <c r="D3" s="8">
        <v>39391</v>
      </c>
      <c r="E3" s="10" t="s">
        <v>174</v>
      </c>
      <c r="F3" s="13" t="s">
        <v>23</v>
      </c>
      <c r="H3" s="1">
        <v>1</v>
      </c>
      <c r="I3" s="2" t="s">
        <v>30</v>
      </c>
      <c r="J3" s="6" t="s">
        <v>31</v>
      </c>
      <c r="K3" s="8">
        <v>39685</v>
      </c>
      <c r="L3" s="10" t="s">
        <v>166</v>
      </c>
      <c r="M3" s="35" t="s">
        <v>23</v>
      </c>
      <c r="O3" s="1">
        <v>1</v>
      </c>
      <c r="P3" s="1" t="s">
        <v>41</v>
      </c>
      <c r="Q3" s="7" t="s">
        <v>42</v>
      </c>
      <c r="R3" s="8">
        <v>41214</v>
      </c>
      <c r="S3" s="10" t="s">
        <v>37</v>
      </c>
      <c r="T3" s="35" t="s">
        <v>34</v>
      </c>
      <c r="V3" s="1">
        <v>1</v>
      </c>
      <c r="W3" s="2" t="s">
        <v>40</v>
      </c>
      <c r="X3" s="6" t="s">
        <v>33</v>
      </c>
      <c r="Y3" s="8">
        <v>41202</v>
      </c>
      <c r="Z3" s="10" t="s">
        <v>137</v>
      </c>
      <c r="AA3" s="35" t="s">
        <v>34</v>
      </c>
      <c r="AC3" s="1">
        <v>1</v>
      </c>
      <c r="AD3" s="2" t="s">
        <v>43</v>
      </c>
      <c r="AE3" s="6" t="s">
        <v>45</v>
      </c>
      <c r="AF3" s="8">
        <v>42566</v>
      </c>
      <c r="AG3" s="1" t="s">
        <v>39</v>
      </c>
      <c r="AH3" s="35" t="s">
        <v>34</v>
      </c>
    </row>
    <row r="4" spans="1:34" s="4" customFormat="1" ht="19.5" customHeight="1">
      <c r="A4" s="1" t="s">
        <v>1</v>
      </c>
      <c r="B4" s="12" t="s">
        <v>28</v>
      </c>
      <c r="C4" s="14" t="s">
        <v>29</v>
      </c>
      <c r="D4" s="8">
        <v>39364</v>
      </c>
      <c r="E4" s="10" t="s">
        <v>174</v>
      </c>
      <c r="F4" s="13" t="s">
        <v>23</v>
      </c>
      <c r="H4" s="1">
        <v>2</v>
      </c>
      <c r="I4" s="2" t="s">
        <v>32</v>
      </c>
      <c r="J4" s="6" t="s">
        <v>33</v>
      </c>
      <c r="K4" s="8">
        <v>39486</v>
      </c>
      <c r="L4" s="10" t="s">
        <v>166</v>
      </c>
      <c r="M4" s="35" t="s">
        <v>34</v>
      </c>
      <c r="O4" s="1">
        <v>2</v>
      </c>
      <c r="P4" s="18" t="s">
        <v>76</v>
      </c>
      <c r="Q4" s="6" t="s">
        <v>71</v>
      </c>
      <c r="R4" s="8">
        <v>40604</v>
      </c>
      <c r="S4" s="10" t="s">
        <v>37</v>
      </c>
      <c r="T4" s="10" t="s">
        <v>77</v>
      </c>
      <c r="V4" s="1">
        <v>2</v>
      </c>
      <c r="W4" s="2" t="s">
        <v>53</v>
      </c>
      <c r="X4" s="6" t="s">
        <v>55</v>
      </c>
      <c r="Y4" s="8">
        <v>40891</v>
      </c>
      <c r="Z4" s="10" t="s">
        <v>137</v>
      </c>
      <c r="AA4" s="1" t="s">
        <v>66</v>
      </c>
      <c r="AC4" s="1">
        <v>2</v>
      </c>
      <c r="AD4" s="2" t="s">
        <v>44</v>
      </c>
      <c r="AE4" s="6" t="s">
        <v>45</v>
      </c>
      <c r="AF4" s="8">
        <v>42566</v>
      </c>
      <c r="AG4" s="1" t="s">
        <v>39</v>
      </c>
      <c r="AH4" s="35" t="s">
        <v>34</v>
      </c>
    </row>
    <row r="5" spans="1:34" s="4" customFormat="1" ht="19.5" customHeight="1">
      <c r="A5" s="1" t="s">
        <v>2</v>
      </c>
      <c r="B5" s="12" t="s">
        <v>35</v>
      </c>
      <c r="C5" s="14" t="s">
        <v>36</v>
      </c>
      <c r="D5" s="8">
        <v>39132</v>
      </c>
      <c r="E5" s="10" t="s">
        <v>174</v>
      </c>
      <c r="F5" s="13" t="s">
        <v>34</v>
      </c>
      <c r="H5" s="1">
        <v>3</v>
      </c>
      <c r="I5" s="2" t="s">
        <v>49</v>
      </c>
      <c r="J5" s="6" t="s">
        <v>50</v>
      </c>
      <c r="K5" s="8">
        <v>39160</v>
      </c>
      <c r="L5" s="10" t="s">
        <v>166</v>
      </c>
      <c r="M5" s="35" t="s">
        <v>48</v>
      </c>
      <c r="O5" s="1">
        <v>3</v>
      </c>
      <c r="P5" s="2" t="s">
        <v>84</v>
      </c>
      <c r="Q5" s="6" t="s">
        <v>85</v>
      </c>
      <c r="R5" s="8">
        <v>41480</v>
      </c>
      <c r="S5" s="10" t="s">
        <v>37</v>
      </c>
      <c r="T5" s="19" t="s">
        <v>80</v>
      </c>
      <c r="V5" s="1">
        <v>3</v>
      </c>
      <c r="W5" s="18" t="s">
        <v>99</v>
      </c>
      <c r="X5" s="6" t="s">
        <v>100</v>
      </c>
      <c r="Y5" s="8">
        <v>41808</v>
      </c>
      <c r="Z5" s="10" t="s">
        <v>137</v>
      </c>
      <c r="AA5" s="20" t="s">
        <v>96</v>
      </c>
      <c r="AC5" s="1">
        <v>3</v>
      </c>
      <c r="AD5" s="2" t="s">
        <v>239</v>
      </c>
      <c r="AE5" s="6" t="s">
        <v>235</v>
      </c>
      <c r="AF5" s="8"/>
      <c r="AG5" s="1" t="s">
        <v>39</v>
      </c>
      <c r="AH5" s="35" t="s">
        <v>222</v>
      </c>
    </row>
    <row r="6" spans="1:34" s="4" customFormat="1" ht="19.5" customHeight="1">
      <c r="A6" s="1" t="s">
        <v>3</v>
      </c>
      <c r="B6" s="12" t="s">
        <v>46</v>
      </c>
      <c r="C6" s="14" t="s">
        <v>47</v>
      </c>
      <c r="D6" s="8">
        <v>39162</v>
      </c>
      <c r="E6" s="10" t="s">
        <v>174</v>
      </c>
      <c r="F6" s="13" t="s">
        <v>48</v>
      </c>
      <c r="H6" s="1">
        <v>4</v>
      </c>
      <c r="I6" s="2" t="s">
        <v>51</v>
      </c>
      <c r="J6" s="6" t="s">
        <v>52</v>
      </c>
      <c r="K6" s="8">
        <v>39158</v>
      </c>
      <c r="L6" s="10" t="s">
        <v>166</v>
      </c>
      <c r="M6" s="35" t="s">
        <v>48</v>
      </c>
      <c r="O6" s="1">
        <v>4</v>
      </c>
      <c r="P6" s="18" t="s">
        <v>146</v>
      </c>
      <c r="Q6" s="6" t="s">
        <v>147</v>
      </c>
      <c r="R6" s="21">
        <v>40624</v>
      </c>
      <c r="S6" s="10" t="s">
        <v>37</v>
      </c>
      <c r="T6" s="11" t="s">
        <v>138</v>
      </c>
      <c r="V6" s="1">
        <v>4</v>
      </c>
      <c r="W6" s="2" t="s">
        <v>127</v>
      </c>
      <c r="X6" s="6" t="s">
        <v>128</v>
      </c>
      <c r="Y6" s="8">
        <v>40908</v>
      </c>
      <c r="Z6" s="10" t="s">
        <v>137</v>
      </c>
      <c r="AA6" s="35" t="s">
        <v>129</v>
      </c>
      <c r="AC6" s="1">
        <v>4</v>
      </c>
      <c r="AD6" s="2" t="s">
        <v>240</v>
      </c>
      <c r="AE6" s="6" t="s">
        <v>221</v>
      </c>
      <c r="AF6" s="8"/>
      <c r="AG6" s="1" t="s">
        <v>39</v>
      </c>
      <c r="AH6" s="35" t="s">
        <v>222</v>
      </c>
    </row>
    <row r="7" spans="1:34" s="4" customFormat="1" ht="19.5" customHeight="1">
      <c r="A7" s="1" t="s">
        <v>4</v>
      </c>
      <c r="B7" s="12" t="s">
        <v>62</v>
      </c>
      <c r="C7" s="14" t="s">
        <v>63</v>
      </c>
      <c r="D7" s="8">
        <v>39534</v>
      </c>
      <c r="E7" s="10" t="s">
        <v>174</v>
      </c>
      <c r="F7" s="13" t="s">
        <v>66</v>
      </c>
      <c r="H7" s="1">
        <v>5</v>
      </c>
      <c r="I7" s="2" t="s">
        <v>53</v>
      </c>
      <c r="J7" s="6" t="s">
        <v>54</v>
      </c>
      <c r="K7" s="8">
        <v>39146</v>
      </c>
      <c r="L7" s="10" t="s">
        <v>166</v>
      </c>
      <c r="M7" s="35" t="s">
        <v>48</v>
      </c>
      <c r="O7" s="1">
        <v>5</v>
      </c>
      <c r="P7" s="18" t="s">
        <v>148</v>
      </c>
      <c r="Q7" s="6" t="s">
        <v>149</v>
      </c>
      <c r="R7" s="21">
        <v>41023</v>
      </c>
      <c r="S7" s="10" t="s">
        <v>37</v>
      </c>
      <c r="T7" s="11" t="s">
        <v>138</v>
      </c>
      <c r="V7" s="1">
        <v>5</v>
      </c>
      <c r="W7" s="18" t="s">
        <v>134</v>
      </c>
      <c r="X7" s="6" t="s">
        <v>135</v>
      </c>
      <c r="Y7" s="21" t="s">
        <v>136</v>
      </c>
      <c r="Z7" s="10" t="s">
        <v>137</v>
      </c>
      <c r="AA7" s="11" t="s">
        <v>138</v>
      </c>
      <c r="AC7" s="1">
        <v>5</v>
      </c>
      <c r="AD7" s="18" t="s">
        <v>212</v>
      </c>
      <c r="AE7" s="6" t="s">
        <v>241</v>
      </c>
      <c r="AF7" s="8">
        <v>42997</v>
      </c>
      <c r="AG7" s="10" t="s">
        <v>39</v>
      </c>
      <c r="AH7" s="35" t="s">
        <v>248</v>
      </c>
    </row>
    <row r="8" spans="1:34" s="4" customFormat="1" ht="19.5" customHeight="1">
      <c r="A8" s="1" t="s">
        <v>5</v>
      </c>
      <c r="B8" s="12" t="s">
        <v>64</v>
      </c>
      <c r="C8" s="14" t="s">
        <v>65</v>
      </c>
      <c r="D8" s="8">
        <v>40242</v>
      </c>
      <c r="E8" s="10" t="s">
        <v>174</v>
      </c>
      <c r="F8" s="13" t="s">
        <v>66</v>
      </c>
      <c r="H8" s="1">
        <v>6</v>
      </c>
      <c r="I8" s="2" t="s">
        <v>56</v>
      </c>
      <c r="J8" s="6" t="s">
        <v>57</v>
      </c>
      <c r="K8" s="8">
        <v>39213</v>
      </c>
      <c r="L8" s="10" t="s">
        <v>166</v>
      </c>
      <c r="M8" s="1" t="s">
        <v>66</v>
      </c>
      <c r="O8" s="1">
        <v>6</v>
      </c>
      <c r="P8" s="18" t="s">
        <v>150</v>
      </c>
      <c r="Q8" s="6" t="s">
        <v>151</v>
      </c>
      <c r="R8" s="21">
        <v>41388</v>
      </c>
      <c r="S8" s="10" t="s">
        <v>37</v>
      </c>
      <c r="T8" s="11" t="s">
        <v>138</v>
      </c>
      <c r="V8" s="1">
        <v>6</v>
      </c>
      <c r="W8" s="18" t="s">
        <v>139</v>
      </c>
      <c r="X8" s="6" t="s">
        <v>140</v>
      </c>
      <c r="Y8" s="21">
        <v>40980</v>
      </c>
      <c r="Z8" s="10" t="s">
        <v>137</v>
      </c>
      <c r="AA8" s="11" t="s">
        <v>138</v>
      </c>
      <c r="AC8" s="1">
        <v>6</v>
      </c>
      <c r="AD8" s="18" t="s">
        <v>242</v>
      </c>
      <c r="AE8" s="6" t="s">
        <v>243</v>
      </c>
      <c r="AF8" s="8">
        <v>42710</v>
      </c>
      <c r="AG8" s="10" t="s">
        <v>39</v>
      </c>
      <c r="AH8" s="35" t="s">
        <v>248</v>
      </c>
    </row>
    <row r="9" spans="1:34" s="4" customFormat="1" ht="19.5" customHeight="1">
      <c r="A9" s="1" t="s">
        <v>6</v>
      </c>
      <c r="B9" s="22" t="s">
        <v>67</v>
      </c>
      <c r="C9" s="14" t="s">
        <v>68</v>
      </c>
      <c r="D9" s="8">
        <v>39822</v>
      </c>
      <c r="E9" s="10" t="s">
        <v>174</v>
      </c>
      <c r="F9" s="16" t="s">
        <v>77</v>
      </c>
      <c r="H9" s="1">
        <v>7</v>
      </c>
      <c r="I9" s="2" t="s">
        <v>58</v>
      </c>
      <c r="J9" s="6" t="s">
        <v>59</v>
      </c>
      <c r="K9" s="8">
        <v>39559</v>
      </c>
      <c r="L9" s="10" t="s">
        <v>166</v>
      </c>
      <c r="M9" s="1" t="s">
        <v>66</v>
      </c>
      <c r="O9" s="1">
        <v>7</v>
      </c>
      <c r="P9" s="18" t="s">
        <v>152</v>
      </c>
      <c r="Q9" s="6" t="s">
        <v>153</v>
      </c>
      <c r="R9" s="21" t="s">
        <v>154</v>
      </c>
      <c r="S9" s="10" t="s">
        <v>37</v>
      </c>
      <c r="T9" s="11" t="s">
        <v>138</v>
      </c>
      <c r="V9" s="1">
        <v>7</v>
      </c>
      <c r="W9" s="18" t="s">
        <v>123</v>
      </c>
      <c r="X9" s="6" t="s">
        <v>141</v>
      </c>
      <c r="Y9" s="21">
        <v>41316</v>
      </c>
      <c r="Z9" s="10" t="s">
        <v>137</v>
      </c>
      <c r="AA9" s="11" t="s">
        <v>138</v>
      </c>
      <c r="AC9" s="1">
        <v>7</v>
      </c>
      <c r="AD9" s="18" t="s">
        <v>244</v>
      </c>
      <c r="AE9" s="6" t="s">
        <v>245</v>
      </c>
      <c r="AF9" s="8">
        <v>43464</v>
      </c>
      <c r="AG9" s="10" t="s">
        <v>39</v>
      </c>
      <c r="AH9" s="35" t="s">
        <v>248</v>
      </c>
    </row>
    <row r="10" spans="1:34" s="4" customFormat="1" ht="19.5" customHeight="1">
      <c r="A10" s="1" t="s">
        <v>7</v>
      </c>
      <c r="B10" s="22" t="s">
        <v>69</v>
      </c>
      <c r="C10" s="14" t="s">
        <v>70</v>
      </c>
      <c r="D10" s="8">
        <v>39647</v>
      </c>
      <c r="E10" s="10" t="s">
        <v>174</v>
      </c>
      <c r="F10" s="16" t="s">
        <v>77</v>
      </c>
      <c r="H10" s="1">
        <v>8</v>
      </c>
      <c r="I10" s="2" t="s">
        <v>60</v>
      </c>
      <c r="J10" s="6" t="s">
        <v>61</v>
      </c>
      <c r="K10" s="8">
        <v>39653</v>
      </c>
      <c r="L10" s="10" t="s">
        <v>166</v>
      </c>
      <c r="M10" s="1" t="s">
        <v>66</v>
      </c>
      <c r="O10" s="1">
        <v>8</v>
      </c>
      <c r="P10" s="18" t="s">
        <v>155</v>
      </c>
      <c r="Q10" s="6" t="s">
        <v>156</v>
      </c>
      <c r="R10" s="21" t="s">
        <v>157</v>
      </c>
      <c r="S10" s="10" t="s">
        <v>37</v>
      </c>
      <c r="T10" s="11" t="s">
        <v>138</v>
      </c>
      <c r="V10" s="1">
        <v>8</v>
      </c>
      <c r="W10" s="18" t="s">
        <v>142</v>
      </c>
      <c r="X10" s="6" t="s">
        <v>143</v>
      </c>
      <c r="Y10" s="21" t="s">
        <v>144</v>
      </c>
      <c r="Z10" s="10" t="s">
        <v>137</v>
      </c>
      <c r="AA10" s="11" t="s">
        <v>138</v>
      </c>
      <c r="AC10" s="1">
        <v>8</v>
      </c>
      <c r="AD10" s="18" t="s">
        <v>92</v>
      </c>
      <c r="AE10" s="6" t="s">
        <v>245</v>
      </c>
      <c r="AF10" s="8">
        <v>42591</v>
      </c>
      <c r="AG10" s="10" t="s">
        <v>39</v>
      </c>
      <c r="AH10" s="35" t="s">
        <v>248</v>
      </c>
    </row>
    <row r="11" spans="1:34" ht="19.5" customHeight="1">
      <c r="A11" s="1" t="s">
        <v>8</v>
      </c>
      <c r="B11" s="22" t="s">
        <v>46</v>
      </c>
      <c r="C11" s="14" t="s">
        <v>71</v>
      </c>
      <c r="D11" s="8">
        <v>39579</v>
      </c>
      <c r="E11" s="10" t="s">
        <v>174</v>
      </c>
      <c r="F11" s="16" t="s">
        <v>77</v>
      </c>
      <c r="H11" s="1">
        <v>9</v>
      </c>
      <c r="I11" s="2" t="s">
        <v>86</v>
      </c>
      <c r="J11" s="6" t="s">
        <v>87</v>
      </c>
      <c r="K11" s="8">
        <v>39950</v>
      </c>
      <c r="L11" s="10" t="s">
        <v>166</v>
      </c>
      <c r="M11" s="19" t="s">
        <v>80</v>
      </c>
      <c r="O11" s="1">
        <v>9</v>
      </c>
      <c r="P11" s="18" t="s">
        <v>158</v>
      </c>
      <c r="Q11" s="6" t="s">
        <v>159</v>
      </c>
      <c r="R11" s="21" t="s">
        <v>160</v>
      </c>
      <c r="S11" s="10" t="s">
        <v>37</v>
      </c>
      <c r="T11" s="11" t="s">
        <v>138</v>
      </c>
      <c r="V11" s="1">
        <v>9</v>
      </c>
      <c r="W11" s="18" t="s">
        <v>40</v>
      </c>
      <c r="X11" s="6" t="s">
        <v>145</v>
      </c>
      <c r="Y11" s="21">
        <v>42586</v>
      </c>
      <c r="Z11" s="10" t="s">
        <v>137</v>
      </c>
      <c r="AA11" s="11" t="s">
        <v>138</v>
      </c>
      <c r="AC11" s="1">
        <v>9</v>
      </c>
      <c r="AD11" s="18" t="s">
        <v>58</v>
      </c>
      <c r="AE11" s="6" t="s">
        <v>246</v>
      </c>
      <c r="AF11" s="8">
        <v>42586</v>
      </c>
      <c r="AG11" s="10" t="s">
        <v>39</v>
      </c>
      <c r="AH11" s="35" t="s">
        <v>248</v>
      </c>
    </row>
    <row r="12" spans="1:34" ht="19.5" customHeight="1">
      <c r="A12" s="1" t="s">
        <v>9</v>
      </c>
      <c r="B12" s="22" t="s">
        <v>72</v>
      </c>
      <c r="C12" s="14" t="s">
        <v>73</v>
      </c>
      <c r="D12" s="8">
        <v>39695</v>
      </c>
      <c r="E12" s="10" t="s">
        <v>174</v>
      </c>
      <c r="F12" s="16" t="s">
        <v>77</v>
      </c>
      <c r="H12" s="1">
        <v>10</v>
      </c>
      <c r="I12" s="2" t="s">
        <v>88</v>
      </c>
      <c r="J12" s="6" t="s">
        <v>89</v>
      </c>
      <c r="K12" s="8">
        <v>39975</v>
      </c>
      <c r="L12" s="10" t="s">
        <v>166</v>
      </c>
      <c r="M12" s="19" t="s">
        <v>80</v>
      </c>
      <c r="O12" s="1">
        <v>10</v>
      </c>
      <c r="P12" s="24" t="s">
        <v>161</v>
      </c>
      <c r="Q12" s="6" t="s">
        <v>162</v>
      </c>
      <c r="R12" s="68">
        <v>42177</v>
      </c>
      <c r="S12" s="10" t="s">
        <v>37</v>
      </c>
      <c r="T12" s="11" t="s">
        <v>138</v>
      </c>
      <c r="V12" s="1">
        <v>10</v>
      </c>
      <c r="W12" s="11" t="s">
        <v>208</v>
      </c>
      <c r="X12" s="7" t="s">
        <v>209</v>
      </c>
      <c r="Y12" s="25">
        <v>41415</v>
      </c>
      <c r="Z12" s="10" t="s">
        <v>137</v>
      </c>
      <c r="AA12" s="11" t="s">
        <v>197</v>
      </c>
      <c r="AC12" s="1">
        <v>10</v>
      </c>
      <c r="AD12" s="18" t="s">
        <v>76</v>
      </c>
      <c r="AE12" s="6" t="s">
        <v>247</v>
      </c>
      <c r="AF12" s="8">
        <v>42359</v>
      </c>
      <c r="AG12" s="10" t="s">
        <v>39</v>
      </c>
      <c r="AH12" s="35" t="s">
        <v>248</v>
      </c>
    </row>
    <row r="13" spans="1:27" ht="19.5" customHeight="1">
      <c r="A13" s="1" t="s">
        <v>10</v>
      </c>
      <c r="B13" s="22" t="s">
        <v>74</v>
      </c>
      <c r="C13" s="14" t="s">
        <v>75</v>
      </c>
      <c r="D13" s="8">
        <v>39855</v>
      </c>
      <c r="E13" s="10" t="s">
        <v>174</v>
      </c>
      <c r="F13" s="16" t="s">
        <v>77</v>
      </c>
      <c r="H13" s="1">
        <v>11</v>
      </c>
      <c r="I13" s="2" t="s">
        <v>90</v>
      </c>
      <c r="J13" s="6" t="s">
        <v>91</v>
      </c>
      <c r="K13" s="8">
        <v>40741</v>
      </c>
      <c r="L13" s="10" t="s">
        <v>166</v>
      </c>
      <c r="M13" s="19" t="s">
        <v>80</v>
      </c>
      <c r="O13" s="1">
        <v>11</v>
      </c>
      <c r="P13" s="18" t="s">
        <v>163</v>
      </c>
      <c r="Q13" s="6" t="s">
        <v>164</v>
      </c>
      <c r="R13" s="21">
        <v>42207</v>
      </c>
      <c r="S13" s="10" t="s">
        <v>37</v>
      </c>
      <c r="T13" s="11" t="s">
        <v>138</v>
      </c>
      <c r="V13" s="1">
        <v>11</v>
      </c>
      <c r="W13" s="11" t="s">
        <v>211</v>
      </c>
      <c r="X13" s="7" t="s">
        <v>210</v>
      </c>
      <c r="Y13" s="25">
        <v>41717</v>
      </c>
      <c r="Z13" s="10" t="s">
        <v>137</v>
      </c>
      <c r="AA13" s="11" t="s">
        <v>197</v>
      </c>
    </row>
    <row r="14" spans="1:27" ht="19.5" customHeight="1">
      <c r="A14" s="1" t="s">
        <v>11</v>
      </c>
      <c r="B14" s="12" t="s">
        <v>76</v>
      </c>
      <c r="C14" s="14" t="s">
        <v>78</v>
      </c>
      <c r="D14" s="7" t="s">
        <v>79</v>
      </c>
      <c r="E14" s="10" t="s">
        <v>174</v>
      </c>
      <c r="F14" s="16" t="s">
        <v>80</v>
      </c>
      <c r="H14" s="1">
        <v>12</v>
      </c>
      <c r="I14" s="2" t="s">
        <v>92</v>
      </c>
      <c r="J14" s="6" t="s">
        <v>93</v>
      </c>
      <c r="K14" s="8">
        <v>40841</v>
      </c>
      <c r="L14" s="10" t="s">
        <v>166</v>
      </c>
      <c r="M14" s="19" t="s">
        <v>80</v>
      </c>
      <c r="O14" s="1">
        <v>12</v>
      </c>
      <c r="P14" s="11" t="s">
        <v>204</v>
      </c>
      <c r="Q14" s="7" t="s">
        <v>205</v>
      </c>
      <c r="R14" s="25">
        <v>41172</v>
      </c>
      <c r="S14" s="10" t="s">
        <v>37</v>
      </c>
      <c r="T14" s="11" t="s">
        <v>197</v>
      </c>
      <c r="V14" s="1">
        <v>12</v>
      </c>
      <c r="W14" s="11" t="s">
        <v>212</v>
      </c>
      <c r="X14" s="7" t="s">
        <v>213</v>
      </c>
      <c r="Y14" s="25">
        <v>42006</v>
      </c>
      <c r="Z14" s="10" t="s">
        <v>137</v>
      </c>
      <c r="AA14" s="11" t="s">
        <v>197</v>
      </c>
    </row>
    <row r="15" spans="1:27" ht="19.5" customHeight="1">
      <c r="A15" s="1" t="s">
        <v>12</v>
      </c>
      <c r="B15" s="12" t="s">
        <v>81</v>
      </c>
      <c r="C15" s="14" t="s">
        <v>82</v>
      </c>
      <c r="D15" s="8">
        <v>40643</v>
      </c>
      <c r="E15" s="10" t="s">
        <v>174</v>
      </c>
      <c r="F15" s="16" t="s">
        <v>80</v>
      </c>
      <c r="H15" s="1">
        <v>13</v>
      </c>
      <c r="I15" s="18" t="s">
        <v>97</v>
      </c>
      <c r="J15" s="6" t="s">
        <v>98</v>
      </c>
      <c r="K15" s="8">
        <v>40148</v>
      </c>
      <c r="L15" s="10" t="s">
        <v>166</v>
      </c>
      <c r="M15" s="20" t="s">
        <v>96</v>
      </c>
      <c r="O15" s="1">
        <v>13</v>
      </c>
      <c r="P15" s="11" t="s">
        <v>206</v>
      </c>
      <c r="Q15" s="7" t="s">
        <v>207</v>
      </c>
      <c r="R15" s="25">
        <v>41019</v>
      </c>
      <c r="S15" s="10" t="s">
        <v>37</v>
      </c>
      <c r="T15" s="11" t="s">
        <v>197</v>
      </c>
      <c r="V15" s="1">
        <v>13</v>
      </c>
      <c r="W15" s="11" t="s">
        <v>232</v>
      </c>
      <c r="X15" s="7" t="s">
        <v>233</v>
      </c>
      <c r="Y15" s="25"/>
      <c r="Z15" s="10" t="s">
        <v>137</v>
      </c>
      <c r="AA15" s="11" t="s">
        <v>222</v>
      </c>
    </row>
    <row r="16" spans="1:27" ht="19.5" customHeight="1">
      <c r="A16" s="1" t="s">
        <v>18</v>
      </c>
      <c r="B16" s="12" t="s">
        <v>83</v>
      </c>
      <c r="C16" s="14" t="s">
        <v>82</v>
      </c>
      <c r="D16" s="8">
        <v>39497</v>
      </c>
      <c r="E16" s="10" t="s">
        <v>174</v>
      </c>
      <c r="F16" s="16" t="s">
        <v>80</v>
      </c>
      <c r="H16" s="1">
        <v>14</v>
      </c>
      <c r="I16" s="26" t="s">
        <v>108</v>
      </c>
      <c r="J16" s="9" t="s">
        <v>109</v>
      </c>
      <c r="K16" s="27">
        <v>39625</v>
      </c>
      <c r="L16" s="10" t="s">
        <v>166</v>
      </c>
      <c r="M16" s="28" t="s">
        <v>103</v>
      </c>
      <c r="O16" s="1">
        <v>14</v>
      </c>
      <c r="P16" s="11" t="s">
        <v>106</v>
      </c>
      <c r="Q16" s="7" t="s">
        <v>235</v>
      </c>
      <c r="R16" s="19"/>
      <c r="S16" s="10" t="s">
        <v>37</v>
      </c>
      <c r="T16" s="19" t="s">
        <v>222</v>
      </c>
      <c r="V16" s="1">
        <v>14</v>
      </c>
      <c r="W16" s="11" t="s">
        <v>126</v>
      </c>
      <c r="X16" s="7" t="s">
        <v>234</v>
      </c>
      <c r="Y16" s="25"/>
      <c r="Z16" s="10" t="s">
        <v>137</v>
      </c>
      <c r="AA16" s="11" t="s">
        <v>222</v>
      </c>
    </row>
    <row r="17" spans="1:27" ht="19.5" customHeight="1">
      <c r="A17" s="1" t="s">
        <v>19</v>
      </c>
      <c r="B17" s="29" t="s">
        <v>94</v>
      </c>
      <c r="C17" s="64" t="s">
        <v>95</v>
      </c>
      <c r="D17" s="41">
        <v>39484</v>
      </c>
      <c r="E17" s="10" t="s">
        <v>174</v>
      </c>
      <c r="F17" s="30" t="s">
        <v>96</v>
      </c>
      <c r="H17" s="1">
        <v>15</v>
      </c>
      <c r="I17" s="10" t="s">
        <v>56</v>
      </c>
      <c r="J17" s="7" t="s">
        <v>115</v>
      </c>
      <c r="K17" s="42">
        <v>39471</v>
      </c>
      <c r="L17" s="10" t="s">
        <v>166</v>
      </c>
      <c r="M17" s="69" t="s">
        <v>112</v>
      </c>
      <c r="O17" s="1">
        <v>15</v>
      </c>
      <c r="P17" s="11" t="s">
        <v>106</v>
      </c>
      <c r="Q17" s="7" t="s">
        <v>236</v>
      </c>
      <c r="R17" s="19"/>
      <c r="S17" s="10" t="s">
        <v>37</v>
      </c>
      <c r="T17" s="19" t="s">
        <v>222</v>
      </c>
      <c r="V17" s="1">
        <v>15</v>
      </c>
      <c r="W17" s="18" t="s">
        <v>249</v>
      </c>
      <c r="X17" s="6" t="s">
        <v>243</v>
      </c>
      <c r="Y17" s="8">
        <v>41687</v>
      </c>
      <c r="Z17" s="10" t="s">
        <v>137</v>
      </c>
      <c r="AA17" s="35" t="s">
        <v>248</v>
      </c>
    </row>
    <row r="18" spans="1:27" ht="19.5" customHeight="1">
      <c r="A18" s="1" t="s">
        <v>20</v>
      </c>
      <c r="B18" s="31" t="s">
        <v>101</v>
      </c>
      <c r="C18" s="15" t="s">
        <v>102</v>
      </c>
      <c r="D18" s="32">
        <v>40060</v>
      </c>
      <c r="E18" s="10" t="s">
        <v>174</v>
      </c>
      <c r="F18" s="17" t="s">
        <v>103</v>
      </c>
      <c r="H18" s="1">
        <v>16</v>
      </c>
      <c r="I18" s="10" t="s">
        <v>116</v>
      </c>
      <c r="J18" s="7" t="s">
        <v>117</v>
      </c>
      <c r="K18" s="42">
        <v>40449</v>
      </c>
      <c r="L18" s="10" t="s">
        <v>166</v>
      </c>
      <c r="M18" s="69" t="s">
        <v>112</v>
      </c>
      <c r="O18" s="1">
        <v>16</v>
      </c>
      <c r="P18" s="11" t="s">
        <v>237</v>
      </c>
      <c r="Q18" s="7" t="s">
        <v>238</v>
      </c>
      <c r="R18" s="19"/>
      <c r="S18" s="10" t="s">
        <v>37</v>
      </c>
      <c r="T18" s="19" t="s">
        <v>222</v>
      </c>
      <c r="V18" s="1">
        <v>16</v>
      </c>
      <c r="W18" s="18" t="s">
        <v>123</v>
      </c>
      <c r="X18" s="6" t="s">
        <v>250</v>
      </c>
      <c r="Y18" s="8">
        <v>40676</v>
      </c>
      <c r="Z18" s="10" t="s">
        <v>137</v>
      </c>
      <c r="AA18" s="35" t="s">
        <v>248</v>
      </c>
    </row>
    <row r="19" spans="1:27" ht="19.5" customHeight="1">
      <c r="A19" s="1" t="s">
        <v>21</v>
      </c>
      <c r="B19" s="31" t="s">
        <v>104</v>
      </c>
      <c r="C19" s="15" t="s">
        <v>105</v>
      </c>
      <c r="D19" s="32">
        <v>39484</v>
      </c>
      <c r="E19" s="10" t="s">
        <v>174</v>
      </c>
      <c r="F19" s="17" t="s">
        <v>103</v>
      </c>
      <c r="H19" s="1">
        <v>17</v>
      </c>
      <c r="I19" s="11" t="s">
        <v>123</v>
      </c>
      <c r="J19" s="7" t="s">
        <v>124</v>
      </c>
      <c r="K19" s="19"/>
      <c r="L19" s="10" t="s">
        <v>166</v>
      </c>
      <c r="M19" s="70" t="s">
        <v>129</v>
      </c>
      <c r="O19" s="1">
        <v>17</v>
      </c>
      <c r="P19" s="18" t="s">
        <v>182</v>
      </c>
      <c r="Q19" s="6" t="s">
        <v>241</v>
      </c>
      <c r="R19" s="8">
        <v>41789</v>
      </c>
      <c r="S19" s="10" t="s">
        <v>37</v>
      </c>
      <c r="T19" s="35" t="s">
        <v>248</v>
      </c>
      <c r="V19" s="1">
        <v>17</v>
      </c>
      <c r="W19" s="18" t="s">
        <v>58</v>
      </c>
      <c r="X19" s="6" t="s">
        <v>256</v>
      </c>
      <c r="Y19" s="8">
        <v>40633</v>
      </c>
      <c r="Z19" s="10" t="s">
        <v>137</v>
      </c>
      <c r="AA19" s="11" t="s">
        <v>34</v>
      </c>
    </row>
    <row r="20" spans="1:20" ht="19.5" customHeight="1">
      <c r="A20" s="1" t="s">
        <v>22</v>
      </c>
      <c r="B20" s="31" t="s">
        <v>106</v>
      </c>
      <c r="C20" s="15" t="s">
        <v>107</v>
      </c>
      <c r="D20" s="32">
        <v>39470</v>
      </c>
      <c r="E20" s="10" t="s">
        <v>174</v>
      </c>
      <c r="F20" s="17" t="s">
        <v>103</v>
      </c>
      <c r="H20" s="1">
        <v>18</v>
      </c>
      <c r="I20" s="11" t="s">
        <v>126</v>
      </c>
      <c r="J20" s="7" t="s">
        <v>125</v>
      </c>
      <c r="K20" s="19"/>
      <c r="L20" s="10" t="s">
        <v>166</v>
      </c>
      <c r="M20" s="70" t="s">
        <v>129</v>
      </c>
      <c r="O20" s="1">
        <v>18</v>
      </c>
      <c r="P20" s="18" t="s">
        <v>83</v>
      </c>
      <c r="Q20" s="6" t="s">
        <v>274</v>
      </c>
      <c r="R20" s="8">
        <v>40644</v>
      </c>
      <c r="S20" s="10" t="s">
        <v>275</v>
      </c>
      <c r="T20" s="19" t="s">
        <v>279</v>
      </c>
    </row>
    <row r="21" spans="1:20" ht="19.5" customHeight="1">
      <c r="A21" s="1" t="s">
        <v>120</v>
      </c>
      <c r="B21" s="16" t="s">
        <v>110</v>
      </c>
      <c r="C21" s="15" t="s">
        <v>111</v>
      </c>
      <c r="D21" s="42">
        <v>39407</v>
      </c>
      <c r="E21" s="10" t="s">
        <v>174</v>
      </c>
      <c r="F21" s="16" t="s">
        <v>112</v>
      </c>
      <c r="H21" s="1">
        <v>19</v>
      </c>
      <c r="I21" s="18" t="s">
        <v>165</v>
      </c>
      <c r="J21" s="6" t="s">
        <v>143</v>
      </c>
      <c r="K21" s="43">
        <v>39134</v>
      </c>
      <c r="L21" s="10" t="s">
        <v>166</v>
      </c>
      <c r="M21" s="17" t="s">
        <v>138</v>
      </c>
      <c r="O21" s="1">
        <v>19</v>
      </c>
      <c r="P21" s="18" t="s">
        <v>276</v>
      </c>
      <c r="Q21" s="6" t="s">
        <v>277</v>
      </c>
      <c r="R21" s="8">
        <v>41565</v>
      </c>
      <c r="S21" s="10" t="s">
        <v>275</v>
      </c>
      <c r="T21" s="19" t="s">
        <v>279</v>
      </c>
    </row>
    <row r="22" spans="1:20" ht="19.5" customHeight="1">
      <c r="A22" s="1" t="s">
        <v>121</v>
      </c>
      <c r="B22" s="16" t="s">
        <v>113</v>
      </c>
      <c r="C22" s="15" t="s">
        <v>114</v>
      </c>
      <c r="D22" s="42">
        <v>39942</v>
      </c>
      <c r="E22" s="10" t="s">
        <v>174</v>
      </c>
      <c r="F22" s="16" t="s">
        <v>112</v>
      </c>
      <c r="H22" s="1">
        <v>20</v>
      </c>
      <c r="I22" s="18" t="s">
        <v>167</v>
      </c>
      <c r="J22" s="6" t="s">
        <v>168</v>
      </c>
      <c r="K22" s="43">
        <v>39441</v>
      </c>
      <c r="L22" s="10" t="s">
        <v>166</v>
      </c>
      <c r="M22" s="17" t="s">
        <v>138</v>
      </c>
      <c r="O22" s="1">
        <v>20</v>
      </c>
      <c r="P22" s="18" t="s">
        <v>146</v>
      </c>
      <c r="Q22" s="6" t="s">
        <v>278</v>
      </c>
      <c r="R22" s="8">
        <v>40828</v>
      </c>
      <c r="S22" s="10" t="s">
        <v>275</v>
      </c>
      <c r="T22" s="19" t="s">
        <v>279</v>
      </c>
    </row>
    <row r="23" spans="1:13" ht="19.5" customHeight="1">
      <c r="A23" s="1" t="s">
        <v>122</v>
      </c>
      <c r="B23" s="16" t="s">
        <v>118</v>
      </c>
      <c r="C23" s="15" t="s">
        <v>119</v>
      </c>
      <c r="D23" s="42">
        <v>39576</v>
      </c>
      <c r="E23" s="10" t="s">
        <v>174</v>
      </c>
      <c r="F23" s="16" t="s">
        <v>112</v>
      </c>
      <c r="H23" s="1">
        <v>21</v>
      </c>
      <c r="I23" s="18" t="s">
        <v>169</v>
      </c>
      <c r="J23" s="6" t="s">
        <v>170</v>
      </c>
      <c r="K23" s="43">
        <v>39510</v>
      </c>
      <c r="L23" s="10" t="s">
        <v>166</v>
      </c>
      <c r="M23" s="17" t="s">
        <v>138</v>
      </c>
    </row>
    <row r="24" spans="1:13" ht="19.5" customHeight="1">
      <c r="A24" s="1" t="s">
        <v>132</v>
      </c>
      <c r="B24" s="17" t="s">
        <v>118</v>
      </c>
      <c r="C24" s="15" t="s">
        <v>130</v>
      </c>
      <c r="D24" s="10"/>
      <c r="E24" s="10" t="s">
        <v>174</v>
      </c>
      <c r="F24" s="17" t="s">
        <v>129</v>
      </c>
      <c r="H24" s="1">
        <v>22</v>
      </c>
      <c r="I24" s="18" t="s">
        <v>171</v>
      </c>
      <c r="J24" s="6" t="s">
        <v>172</v>
      </c>
      <c r="K24" s="43">
        <v>39846</v>
      </c>
      <c r="L24" s="10" t="s">
        <v>166</v>
      </c>
      <c r="M24" s="17" t="s">
        <v>138</v>
      </c>
    </row>
    <row r="25" spans="1:13" ht="19.5" customHeight="1">
      <c r="A25" s="1" t="s">
        <v>133</v>
      </c>
      <c r="B25" s="17" t="s">
        <v>81</v>
      </c>
      <c r="C25" s="15" t="s">
        <v>131</v>
      </c>
      <c r="D25" s="10"/>
      <c r="E25" s="10" t="s">
        <v>174</v>
      </c>
      <c r="F25" s="17" t="s">
        <v>129</v>
      </c>
      <c r="H25" s="1">
        <v>23</v>
      </c>
      <c r="I25" s="18" t="s">
        <v>195</v>
      </c>
      <c r="J25" s="6" t="s">
        <v>196</v>
      </c>
      <c r="K25" s="43">
        <v>39421</v>
      </c>
      <c r="L25" s="10" t="s">
        <v>166</v>
      </c>
      <c r="M25" s="17" t="s">
        <v>197</v>
      </c>
    </row>
    <row r="26" spans="1:13" ht="19.5" customHeight="1">
      <c r="A26" s="1" t="s">
        <v>190</v>
      </c>
      <c r="B26" s="22" t="s">
        <v>35</v>
      </c>
      <c r="C26" s="14" t="s">
        <v>173</v>
      </c>
      <c r="D26" s="43">
        <v>39446</v>
      </c>
      <c r="E26" s="10" t="s">
        <v>174</v>
      </c>
      <c r="F26" s="17" t="s">
        <v>138</v>
      </c>
      <c r="H26" s="1">
        <v>24</v>
      </c>
      <c r="I26" s="11" t="s">
        <v>199</v>
      </c>
      <c r="J26" s="7" t="s">
        <v>198</v>
      </c>
      <c r="K26" s="32">
        <v>39768</v>
      </c>
      <c r="L26" s="10" t="s">
        <v>166</v>
      </c>
      <c r="M26" s="17" t="s">
        <v>197</v>
      </c>
    </row>
    <row r="27" spans="1:13" ht="19.5" customHeight="1">
      <c r="A27" s="1" t="s">
        <v>191</v>
      </c>
      <c r="B27" s="22" t="s">
        <v>175</v>
      </c>
      <c r="C27" s="14" t="s">
        <v>176</v>
      </c>
      <c r="D27" s="43">
        <v>39559</v>
      </c>
      <c r="E27" s="10" t="s">
        <v>174</v>
      </c>
      <c r="F27" s="17" t="s">
        <v>138</v>
      </c>
      <c r="H27" s="1">
        <v>25</v>
      </c>
      <c r="I27" s="11" t="s">
        <v>200</v>
      </c>
      <c r="J27" s="7" t="s">
        <v>201</v>
      </c>
      <c r="K27" s="32">
        <v>39519</v>
      </c>
      <c r="L27" s="10" t="s">
        <v>166</v>
      </c>
      <c r="M27" s="17" t="s">
        <v>197</v>
      </c>
    </row>
    <row r="28" spans="1:13" ht="19.5" customHeight="1">
      <c r="A28" s="1" t="s">
        <v>192</v>
      </c>
      <c r="B28" s="22" t="s">
        <v>177</v>
      </c>
      <c r="C28" s="14" t="s">
        <v>178</v>
      </c>
      <c r="D28" s="43">
        <v>39677</v>
      </c>
      <c r="E28" s="10" t="s">
        <v>174</v>
      </c>
      <c r="F28" s="17" t="s">
        <v>138</v>
      </c>
      <c r="H28" s="1">
        <v>26</v>
      </c>
      <c r="I28" s="11" t="s">
        <v>53</v>
      </c>
      <c r="J28" s="7" t="s">
        <v>231</v>
      </c>
      <c r="K28" s="32"/>
      <c r="L28" s="10" t="s">
        <v>166</v>
      </c>
      <c r="M28" s="17" t="s">
        <v>222</v>
      </c>
    </row>
    <row r="29" spans="1:13" ht="19.5" customHeight="1">
      <c r="A29" s="1" t="s">
        <v>193</v>
      </c>
      <c r="B29" s="22" t="s">
        <v>179</v>
      </c>
      <c r="C29" s="14" t="s">
        <v>180</v>
      </c>
      <c r="D29" s="43">
        <v>39797</v>
      </c>
      <c r="E29" s="10" t="s">
        <v>174</v>
      </c>
      <c r="F29" s="17" t="s">
        <v>138</v>
      </c>
      <c r="H29" s="1">
        <v>27</v>
      </c>
      <c r="I29" s="18" t="s">
        <v>92</v>
      </c>
      <c r="J29" s="6" t="s">
        <v>250</v>
      </c>
      <c r="K29" s="8">
        <v>39203</v>
      </c>
      <c r="L29" s="10" t="s">
        <v>166</v>
      </c>
      <c r="M29" s="35" t="s">
        <v>248</v>
      </c>
    </row>
    <row r="30" spans="1:13" ht="19.5" customHeight="1">
      <c r="A30" s="1" t="s">
        <v>194</v>
      </c>
      <c r="B30" s="22" t="s">
        <v>62</v>
      </c>
      <c r="C30" s="14" t="s">
        <v>159</v>
      </c>
      <c r="D30" s="43">
        <v>39992</v>
      </c>
      <c r="E30" s="10" t="s">
        <v>174</v>
      </c>
      <c r="F30" s="17" t="s">
        <v>138</v>
      </c>
      <c r="H30" s="1">
        <v>28</v>
      </c>
      <c r="I30" s="18" t="s">
        <v>134</v>
      </c>
      <c r="J30" s="6" t="s">
        <v>255</v>
      </c>
      <c r="K30" s="8">
        <v>39109</v>
      </c>
      <c r="L30" s="10" t="s">
        <v>166</v>
      </c>
      <c r="M30" s="35" t="s">
        <v>248</v>
      </c>
    </row>
    <row r="31" spans="1:13" ht="19.5" customHeight="1">
      <c r="A31" s="1" t="s">
        <v>202</v>
      </c>
      <c r="B31" s="22" t="s">
        <v>181</v>
      </c>
      <c r="C31" s="14" t="s">
        <v>156</v>
      </c>
      <c r="D31" s="43">
        <v>40299</v>
      </c>
      <c r="E31" s="10" t="s">
        <v>174</v>
      </c>
      <c r="F31" s="17" t="s">
        <v>138</v>
      </c>
      <c r="H31" s="1">
        <v>29</v>
      </c>
      <c r="I31" s="65" t="s">
        <v>58</v>
      </c>
      <c r="J31" s="71" t="s">
        <v>257</v>
      </c>
      <c r="K31" s="72" t="s">
        <v>258</v>
      </c>
      <c r="L31" s="66" t="s">
        <v>166</v>
      </c>
      <c r="M31" s="35" t="s">
        <v>262</v>
      </c>
    </row>
    <row r="32" spans="1:13" ht="19.5" customHeight="1">
      <c r="A32" s="1" t="s">
        <v>203</v>
      </c>
      <c r="B32" s="22" t="s">
        <v>182</v>
      </c>
      <c r="C32" s="14" t="s">
        <v>42</v>
      </c>
      <c r="D32" s="43">
        <v>40316</v>
      </c>
      <c r="E32" s="10" t="s">
        <v>174</v>
      </c>
      <c r="F32" s="17" t="s">
        <v>138</v>
      </c>
      <c r="H32" s="1">
        <v>30</v>
      </c>
      <c r="I32" s="65" t="s">
        <v>127</v>
      </c>
      <c r="J32" s="71" t="s">
        <v>259</v>
      </c>
      <c r="K32" s="72" t="s">
        <v>260</v>
      </c>
      <c r="L32" s="66" t="s">
        <v>261</v>
      </c>
      <c r="M32" s="35" t="s">
        <v>262</v>
      </c>
    </row>
    <row r="33" spans="1:13" ht="19.5" customHeight="1">
      <c r="A33" s="1" t="s">
        <v>214</v>
      </c>
      <c r="B33" s="22" t="s">
        <v>46</v>
      </c>
      <c r="C33" s="14" t="s">
        <v>183</v>
      </c>
      <c r="D33" s="43">
        <v>40365</v>
      </c>
      <c r="E33" s="10" t="s">
        <v>174</v>
      </c>
      <c r="F33" s="17" t="s">
        <v>138</v>
      </c>
      <c r="H33" s="1">
        <v>31</v>
      </c>
      <c r="I33" s="18" t="s">
        <v>56</v>
      </c>
      <c r="J33" s="6" t="s">
        <v>270</v>
      </c>
      <c r="K33" s="8">
        <v>39136</v>
      </c>
      <c r="L33" s="10" t="s">
        <v>271</v>
      </c>
      <c r="M33" s="19" t="s">
        <v>279</v>
      </c>
    </row>
    <row r="34" spans="1:13" ht="19.5" customHeight="1">
      <c r="A34" s="1" t="s">
        <v>215</v>
      </c>
      <c r="B34" s="22" t="s">
        <v>184</v>
      </c>
      <c r="C34" s="14" t="s">
        <v>151</v>
      </c>
      <c r="D34" s="43">
        <v>40379</v>
      </c>
      <c r="E34" s="10" t="s">
        <v>174</v>
      </c>
      <c r="F34" s="17" t="s">
        <v>138</v>
      </c>
      <c r="H34" s="1">
        <v>32</v>
      </c>
      <c r="I34" s="18" t="s">
        <v>272</v>
      </c>
      <c r="J34" s="6" t="s">
        <v>273</v>
      </c>
      <c r="K34" s="8">
        <v>39829</v>
      </c>
      <c r="L34" s="10" t="s">
        <v>271</v>
      </c>
      <c r="M34" s="19" t="s">
        <v>279</v>
      </c>
    </row>
    <row r="35" spans="1:13" ht="19.5" customHeight="1">
      <c r="A35" s="1" t="s">
        <v>216</v>
      </c>
      <c r="B35" s="22" t="s">
        <v>185</v>
      </c>
      <c r="C35" s="14" t="s">
        <v>186</v>
      </c>
      <c r="D35" s="43">
        <v>40418</v>
      </c>
      <c r="E35" s="10" t="s">
        <v>174</v>
      </c>
      <c r="F35" s="17" t="s">
        <v>138</v>
      </c>
      <c r="H35" s="1">
        <v>33</v>
      </c>
      <c r="I35" s="18" t="s">
        <v>134</v>
      </c>
      <c r="J35" s="6" t="s">
        <v>242</v>
      </c>
      <c r="K35" s="8">
        <v>39705</v>
      </c>
      <c r="L35" s="10" t="s">
        <v>271</v>
      </c>
      <c r="M35" s="19" t="s">
        <v>279</v>
      </c>
    </row>
    <row r="36" spans="1:6" ht="19.5" customHeight="1">
      <c r="A36" s="1" t="s">
        <v>217</v>
      </c>
      <c r="B36" s="22" t="s">
        <v>181</v>
      </c>
      <c r="C36" s="14" t="s">
        <v>187</v>
      </c>
      <c r="D36" s="43">
        <v>40535</v>
      </c>
      <c r="E36" s="10" t="s">
        <v>174</v>
      </c>
      <c r="F36" s="17" t="s">
        <v>138</v>
      </c>
    </row>
    <row r="37" spans="1:6" ht="19.5" customHeight="1">
      <c r="A37" s="1" t="s">
        <v>218</v>
      </c>
      <c r="B37" s="22" t="s">
        <v>106</v>
      </c>
      <c r="C37" s="14" t="s">
        <v>188</v>
      </c>
      <c r="D37" s="43" t="s">
        <v>189</v>
      </c>
      <c r="E37" s="10" t="s">
        <v>174</v>
      </c>
      <c r="F37" s="17" t="s">
        <v>138</v>
      </c>
    </row>
    <row r="38" spans="1:6" ht="19.5" customHeight="1">
      <c r="A38" s="1" t="s">
        <v>219</v>
      </c>
      <c r="B38" s="22" t="s">
        <v>81</v>
      </c>
      <c r="C38" s="14" t="s">
        <v>221</v>
      </c>
      <c r="D38" s="43"/>
      <c r="E38" s="10" t="s">
        <v>174</v>
      </c>
      <c r="F38" s="17" t="s">
        <v>222</v>
      </c>
    </row>
    <row r="39" spans="1:6" ht="19.5" customHeight="1">
      <c r="A39" s="1" t="s">
        <v>220</v>
      </c>
      <c r="B39" s="22" t="s">
        <v>43</v>
      </c>
      <c r="C39" s="14" t="s">
        <v>223</v>
      </c>
      <c r="D39" s="43"/>
      <c r="E39" s="10" t="s">
        <v>174</v>
      </c>
      <c r="F39" s="17" t="s">
        <v>222</v>
      </c>
    </row>
    <row r="40" spans="1:6" ht="19.5" customHeight="1">
      <c r="A40" s="1" t="s">
        <v>224</v>
      </c>
      <c r="B40" s="22" t="s">
        <v>228</v>
      </c>
      <c r="C40" s="14" t="s">
        <v>229</v>
      </c>
      <c r="D40" s="43"/>
      <c r="E40" s="10" t="s">
        <v>174</v>
      </c>
      <c r="F40" s="17" t="s">
        <v>222</v>
      </c>
    </row>
    <row r="41" spans="1:6" ht="19.5" customHeight="1">
      <c r="A41" s="1" t="s">
        <v>225</v>
      </c>
      <c r="B41" s="22" t="s">
        <v>69</v>
      </c>
      <c r="C41" s="14" t="s">
        <v>229</v>
      </c>
      <c r="D41" s="43"/>
      <c r="E41" s="10" t="s">
        <v>174</v>
      </c>
      <c r="F41" s="17" t="s">
        <v>222</v>
      </c>
    </row>
    <row r="42" spans="1:6" ht="19.5" customHeight="1">
      <c r="A42" s="1" t="s">
        <v>226</v>
      </c>
      <c r="B42" s="22" t="s">
        <v>76</v>
      </c>
      <c r="C42" s="14" t="s">
        <v>230</v>
      </c>
      <c r="D42" s="43"/>
      <c r="E42" s="10" t="s">
        <v>174</v>
      </c>
      <c r="F42" s="17" t="s">
        <v>222</v>
      </c>
    </row>
    <row r="43" spans="1:6" ht="19.5" customHeight="1">
      <c r="A43" s="1" t="s">
        <v>227</v>
      </c>
      <c r="B43" s="18" t="s">
        <v>251</v>
      </c>
      <c r="C43" s="6" t="s">
        <v>252</v>
      </c>
      <c r="D43" s="8">
        <v>40150</v>
      </c>
      <c r="E43" s="10" t="s">
        <v>174</v>
      </c>
      <c r="F43" s="35" t="s">
        <v>248</v>
      </c>
    </row>
    <row r="44" spans="1:6" ht="19.5" customHeight="1">
      <c r="A44" s="1" t="s">
        <v>254</v>
      </c>
      <c r="B44" s="10" t="s">
        <v>106</v>
      </c>
      <c r="C44" s="6" t="s">
        <v>253</v>
      </c>
      <c r="D44" s="8">
        <v>39879</v>
      </c>
      <c r="E44" s="10" t="s">
        <v>174</v>
      </c>
      <c r="F44" s="35" t="s">
        <v>248</v>
      </c>
    </row>
    <row r="45" spans="1:6" ht="19.5" customHeight="1">
      <c r="A45" s="1" t="s">
        <v>263</v>
      </c>
      <c r="B45" s="67" t="s">
        <v>266</v>
      </c>
      <c r="C45" s="71" t="s">
        <v>267</v>
      </c>
      <c r="D45" s="72" t="s">
        <v>268</v>
      </c>
      <c r="E45" s="44" t="s">
        <v>269</v>
      </c>
      <c r="F45" s="35" t="s">
        <v>262</v>
      </c>
    </row>
    <row r="46" spans="1:6" ht="19.5" customHeight="1">
      <c r="A46" s="1" t="s">
        <v>264</v>
      </c>
      <c r="B46" s="18" t="s">
        <v>158</v>
      </c>
      <c r="C46" s="6" t="s">
        <v>280</v>
      </c>
      <c r="D46" s="8">
        <v>39621</v>
      </c>
      <c r="E46" s="44" t="s">
        <v>269</v>
      </c>
      <c r="F46" s="35" t="s">
        <v>281</v>
      </c>
    </row>
    <row r="47" spans="1:6" ht="19.5" customHeight="1">
      <c r="A47" s="1" t="s">
        <v>265</v>
      </c>
      <c r="B47" s="10"/>
      <c r="C47" s="6"/>
      <c r="D47" s="8"/>
      <c r="E47" s="10"/>
      <c r="F47" s="35"/>
    </row>
  </sheetData>
  <sheetProtection/>
  <mergeCells count="5">
    <mergeCell ref="A1:F1"/>
    <mergeCell ref="H1:M1"/>
    <mergeCell ref="O1:T1"/>
    <mergeCell ref="V1:AA1"/>
    <mergeCell ref="AC1:AH1"/>
  </mergeCells>
  <printOptions/>
  <pageMargins left="0" right="0" top="0" bottom="0" header="0.31496062992125984" footer="0.31496062992125984"/>
  <pageSetup horizontalDpi="180" verticalDpi="180" orientation="portrait" paperSize="9" r:id="rId1"/>
  <colBreaks count="4" manualBreakCount="4">
    <brk id="7" max="65535" man="1"/>
    <brk id="14" max="65535" man="1"/>
    <brk id="21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7109375" style="5" customWidth="1"/>
    <col min="2" max="2" width="15.28125" style="0" customWidth="1"/>
    <col min="3" max="3" width="14.7109375" style="0" customWidth="1"/>
    <col min="4" max="4" width="14.57421875" style="0" customWidth="1"/>
    <col min="5" max="6" width="10.57421875" style="0" customWidth="1"/>
  </cols>
  <sheetData>
    <row r="1" spans="1:8" ht="25.5">
      <c r="A1" s="101" t="s">
        <v>286</v>
      </c>
      <c r="B1" s="101"/>
      <c r="C1" s="101"/>
      <c r="D1" s="101"/>
      <c r="E1" s="101"/>
      <c r="F1" s="101"/>
      <c r="G1" s="101"/>
      <c r="H1" s="101"/>
    </row>
    <row r="2" spans="2:6" ht="4.5" customHeight="1">
      <c r="B2" s="38"/>
      <c r="C2" s="4"/>
      <c r="D2" s="4"/>
      <c r="E2" s="4"/>
      <c r="F2" s="4"/>
    </row>
    <row r="3" spans="1:8" ht="25.5">
      <c r="A3" s="101" t="s">
        <v>287</v>
      </c>
      <c r="B3" s="101"/>
      <c r="C3" s="101"/>
      <c r="D3" s="101"/>
      <c r="E3" s="101"/>
      <c r="F3" s="101"/>
      <c r="G3" s="101"/>
      <c r="H3" s="101"/>
    </row>
    <row r="4" spans="2:6" ht="4.5" customHeight="1">
      <c r="B4" s="46"/>
      <c r="C4" s="46"/>
      <c r="D4" s="46"/>
      <c r="E4" s="46"/>
      <c r="F4" s="46"/>
    </row>
    <row r="5" spans="1:8" ht="25.5" customHeight="1">
      <c r="A5" s="101" t="s">
        <v>288</v>
      </c>
      <c r="B5" s="101"/>
      <c r="C5" s="101"/>
      <c r="D5" s="101"/>
      <c r="E5" s="101"/>
      <c r="F5" s="101"/>
      <c r="G5" s="101"/>
      <c r="H5" s="101"/>
    </row>
    <row r="6" spans="4:9" ht="6.75" customHeight="1">
      <c r="D6" s="46"/>
      <c r="E6" s="46"/>
      <c r="F6" s="46"/>
      <c r="G6" s="46"/>
      <c r="H6" s="46"/>
      <c r="I6" s="46"/>
    </row>
    <row r="7" spans="1:8" s="96" customFormat="1" ht="18.75" customHeight="1">
      <c r="A7" s="100" t="s">
        <v>294</v>
      </c>
      <c r="B7" s="100" t="s">
        <v>295</v>
      </c>
      <c r="C7" s="100"/>
      <c r="D7" s="100" t="s">
        <v>296</v>
      </c>
      <c r="E7" s="103" t="s">
        <v>289</v>
      </c>
      <c r="F7" s="103" t="s">
        <v>290</v>
      </c>
      <c r="G7" s="102" t="s">
        <v>291</v>
      </c>
      <c r="H7" s="102"/>
    </row>
    <row r="8" spans="1:8" s="96" customFormat="1" ht="24" customHeight="1">
      <c r="A8" s="100"/>
      <c r="B8" s="100"/>
      <c r="C8" s="100"/>
      <c r="D8" s="100"/>
      <c r="E8" s="103"/>
      <c r="F8" s="103"/>
      <c r="G8" s="81" t="s">
        <v>292</v>
      </c>
      <c r="H8" s="82" t="s">
        <v>293</v>
      </c>
    </row>
    <row r="9" spans="1:8" ht="24.75" customHeight="1">
      <c r="A9" s="33">
        <v>8</v>
      </c>
      <c r="B9" s="35" t="s">
        <v>44</v>
      </c>
      <c r="C9" s="36" t="s">
        <v>45</v>
      </c>
      <c r="D9" s="3" t="s">
        <v>34</v>
      </c>
      <c r="E9" s="55">
        <v>24.51</v>
      </c>
      <c r="F9" s="55">
        <v>28.9</v>
      </c>
      <c r="G9" s="48">
        <f aca="true" t="shared" si="0" ref="G9:G20">IF(F9="",E9,IF(E9&lt;F9,E9,F9))</f>
        <v>24.51</v>
      </c>
      <c r="H9" s="56">
        <f>RANK(G9,G9:G20,1)</f>
        <v>1</v>
      </c>
    </row>
    <row r="10" spans="1:8" ht="24.75" customHeight="1">
      <c r="A10" s="33">
        <v>4</v>
      </c>
      <c r="B10" s="35" t="s">
        <v>43</v>
      </c>
      <c r="C10" s="36" t="s">
        <v>45</v>
      </c>
      <c r="D10" s="3" t="s">
        <v>34</v>
      </c>
      <c r="E10" s="55">
        <v>26.29</v>
      </c>
      <c r="F10" s="55">
        <v>26</v>
      </c>
      <c r="G10" s="48">
        <f t="shared" si="0"/>
        <v>26</v>
      </c>
      <c r="H10" s="56">
        <f>RANK(G10,G9:G20,1)</f>
        <v>2</v>
      </c>
    </row>
    <row r="11" spans="1:8" ht="24.75" customHeight="1">
      <c r="A11" s="33">
        <v>6</v>
      </c>
      <c r="B11" s="35" t="s">
        <v>239</v>
      </c>
      <c r="C11" s="36" t="s">
        <v>235</v>
      </c>
      <c r="D11" s="3" t="s">
        <v>222</v>
      </c>
      <c r="E11" s="55">
        <v>30.94</v>
      </c>
      <c r="F11" s="55">
        <v>27.55</v>
      </c>
      <c r="G11" s="48">
        <f t="shared" si="0"/>
        <v>27.55</v>
      </c>
      <c r="H11" s="56">
        <f>RANK(G11,G9:G20,1)</f>
        <v>3</v>
      </c>
    </row>
    <row r="12" spans="1:8" ht="24.75" customHeight="1">
      <c r="A12" s="33">
        <v>12</v>
      </c>
      <c r="B12" s="34" t="s">
        <v>297</v>
      </c>
      <c r="C12" s="36" t="s">
        <v>145</v>
      </c>
      <c r="D12" s="34" t="s">
        <v>138</v>
      </c>
      <c r="E12" s="55">
        <v>40.66</v>
      </c>
      <c r="F12" s="55">
        <v>27.92</v>
      </c>
      <c r="G12" s="48">
        <f t="shared" si="0"/>
        <v>27.92</v>
      </c>
      <c r="H12" s="56">
        <f>RANK(G12,G9:G20,1)</f>
        <v>4</v>
      </c>
    </row>
    <row r="13" spans="1:8" ht="24.75" customHeight="1">
      <c r="A13" s="33">
        <v>10</v>
      </c>
      <c r="B13" s="35" t="s">
        <v>240</v>
      </c>
      <c r="C13" s="36" t="s">
        <v>221</v>
      </c>
      <c r="D13" s="3" t="s">
        <v>222</v>
      </c>
      <c r="E13" s="55">
        <v>32.38</v>
      </c>
      <c r="F13" s="55">
        <v>33.24</v>
      </c>
      <c r="G13" s="48">
        <f t="shared" si="0"/>
        <v>32.38</v>
      </c>
      <c r="H13" s="56">
        <f>RANK(G13,G9:G20,1)</f>
        <v>5</v>
      </c>
    </row>
    <row r="14" spans="1:8" ht="24.75" customHeight="1">
      <c r="A14" s="33">
        <v>9</v>
      </c>
      <c r="B14" s="35" t="s">
        <v>58</v>
      </c>
      <c r="C14" s="36" t="s">
        <v>246</v>
      </c>
      <c r="D14" s="35" t="s">
        <v>248</v>
      </c>
      <c r="E14" s="55">
        <v>39.98</v>
      </c>
      <c r="F14" s="55">
        <v>34.54</v>
      </c>
      <c r="G14" s="48">
        <f t="shared" si="0"/>
        <v>34.54</v>
      </c>
      <c r="H14" s="56">
        <f>RANK(G14,G9:G20,1)</f>
        <v>6</v>
      </c>
    </row>
    <row r="15" spans="1:8" ht="24.75" customHeight="1">
      <c r="A15" s="33">
        <v>11</v>
      </c>
      <c r="B15" s="35" t="s">
        <v>76</v>
      </c>
      <c r="C15" s="36" t="s">
        <v>247</v>
      </c>
      <c r="D15" s="35" t="s">
        <v>248</v>
      </c>
      <c r="E15" s="55">
        <v>40.01</v>
      </c>
      <c r="F15" s="55">
        <v>46.82</v>
      </c>
      <c r="G15" s="48">
        <f t="shared" si="0"/>
        <v>40.01</v>
      </c>
      <c r="H15" s="56">
        <f>RANK(G15,G9:G20,1)</f>
        <v>7</v>
      </c>
    </row>
    <row r="16" spans="1:8" ht="24.75" customHeight="1">
      <c r="A16" s="33">
        <v>2</v>
      </c>
      <c r="B16" s="34" t="s">
        <v>142</v>
      </c>
      <c r="C16" s="36" t="s">
        <v>283</v>
      </c>
      <c r="D16" s="3" t="s">
        <v>222</v>
      </c>
      <c r="E16" s="49">
        <v>44.49</v>
      </c>
      <c r="F16" s="49">
        <v>46.48</v>
      </c>
      <c r="G16" s="48">
        <f t="shared" si="0"/>
        <v>44.49</v>
      </c>
      <c r="H16" s="56">
        <f>RANK(G16,G9:G20,1)</f>
        <v>8</v>
      </c>
    </row>
    <row r="17" spans="1:8" ht="24.75" customHeight="1">
      <c r="A17" s="33">
        <v>1</v>
      </c>
      <c r="B17" s="35" t="s">
        <v>212</v>
      </c>
      <c r="C17" s="36" t="s">
        <v>241</v>
      </c>
      <c r="D17" s="35" t="s">
        <v>248</v>
      </c>
      <c r="E17" s="49">
        <v>52.5</v>
      </c>
      <c r="F17" s="49">
        <v>55.05</v>
      </c>
      <c r="G17" s="48">
        <f t="shared" si="0"/>
        <v>52.5</v>
      </c>
      <c r="H17" s="56">
        <f>RANK(G17,G9:G20,1)</f>
        <v>9</v>
      </c>
    </row>
    <row r="18" spans="1:8" ht="24.75" customHeight="1">
      <c r="A18" s="33">
        <v>7</v>
      </c>
      <c r="B18" s="35" t="s">
        <v>92</v>
      </c>
      <c r="C18" s="36" t="s">
        <v>245</v>
      </c>
      <c r="D18" s="35" t="s">
        <v>248</v>
      </c>
      <c r="E18" s="55">
        <v>57.69</v>
      </c>
      <c r="F18" s="55">
        <v>54.58</v>
      </c>
      <c r="G18" s="48">
        <f t="shared" si="0"/>
        <v>54.58</v>
      </c>
      <c r="H18" s="56">
        <f>RANK(G18,G9:G20,1)</f>
        <v>10</v>
      </c>
    </row>
    <row r="19" spans="1:8" ht="24.75" customHeight="1">
      <c r="A19" s="33">
        <v>3</v>
      </c>
      <c r="B19" s="35" t="s">
        <v>242</v>
      </c>
      <c r="C19" s="36" t="s">
        <v>243</v>
      </c>
      <c r="D19" s="35" t="s">
        <v>248</v>
      </c>
      <c r="E19" s="55">
        <v>77.16</v>
      </c>
      <c r="F19" s="55">
        <v>56.49</v>
      </c>
      <c r="G19" s="48">
        <f t="shared" si="0"/>
        <v>56.49</v>
      </c>
      <c r="H19" s="56">
        <f>RANK(G19,G9:G20,1)</f>
        <v>11</v>
      </c>
    </row>
    <row r="20" spans="1:8" ht="24.75" customHeight="1">
      <c r="A20" s="33">
        <v>5</v>
      </c>
      <c r="B20" s="35" t="s">
        <v>244</v>
      </c>
      <c r="C20" s="36" t="s">
        <v>245</v>
      </c>
      <c r="D20" s="35" t="s">
        <v>248</v>
      </c>
      <c r="E20" s="55">
        <v>122.63</v>
      </c>
      <c r="F20" s="55">
        <v>98.6</v>
      </c>
      <c r="G20" s="48">
        <f t="shared" si="0"/>
        <v>98.6</v>
      </c>
      <c r="H20" s="56">
        <f>RANK(G20,G9:G20,1)</f>
        <v>12</v>
      </c>
    </row>
  </sheetData>
  <sheetProtection/>
  <mergeCells count="9">
    <mergeCell ref="A7:A8"/>
    <mergeCell ref="B7:C8"/>
    <mergeCell ref="D7:D8"/>
    <mergeCell ref="A3:H3"/>
    <mergeCell ref="A5:H5"/>
    <mergeCell ref="A1:H1"/>
    <mergeCell ref="G7:H7"/>
    <mergeCell ref="F7:F8"/>
    <mergeCell ref="E7:E8"/>
  </mergeCells>
  <conditionalFormatting sqref="H9:H20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7" sqref="A7:IV8"/>
    </sheetView>
  </sheetViews>
  <sheetFormatPr defaultColWidth="9.140625" defaultRowHeight="12.75"/>
  <cols>
    <col min="2" max="2" width="11.00390625" style="0" customWidth="1"/>
    <col min="3" max="3" width="15.8515625" style="0" customWidth="1"/>
    <col min="4" max="4" width="15.57421875" style="0" customWidth="1"/>
    <col min="5" max="6" width="11.140625" style="0" customWidth="1"/>
  </cols>
  <sheetData>
    <row r="1" spans="2:8" ht="25.5">
      <c r="B1" s="47" t="s">
        <v>286</v>
      </c>
      <c r="C1" s="47"/>
      <c r="D1" s="47"/>
      <c r="E1" s="47"/>
      <c r="F1" s="47"/>
      <c r="G1" s="47"/>
      <c r="H1" s="47"/>
    </row>
    <row r="2" spans="3:4" ht="6" customHeight="1">
      <c r="C2" s="38"/>
      <c r="D2" s="4"/>
    </row>
    <row r="3" spans="1:8" ht="25.5">
      <c r="A3" s="101" t="s">
        <v>287</v>
      </c>
      <c r="B3" s="101"/>
      <c r="C3" s="101"/>
      <c r="D3" s="101"/>
      <c r="E3" s="101"/>
      <c r="F3" s="101"/>
      <c r="G3" s="101"/>
      <c r="H3" s="101"/>
    </row>
    <row r="4" spans="3:4" ht="4.5" customHeight="1">
      <c r="C4" s="46"/>
      <c r="D4" s="46"/>
    </row>
    <row r="5" spans="1:8" ht="25.5">
      <c r="A5" s="101" t="s">
        <v>37</v>
      </c>
      <c r="B5" s="101"/>
      <c r="C5" s="101"/>
      <c r="D5" s="101"/>
      <c r="E5" s="101"/>
      <c r="F5" s="101"/>
      <c r="G5" s="101"/>
      <c r="H5" s="101"/>
    </row>
    <row r="6" spans="3:8" ht="6.75" customHeight="1">
      <c r="C6" s="46"/>
      <c r="D6" s="46"/>
      <c r="E6" s="46"/>
      <c r="F6" s="46"/>
      <c r="G6" s="46"/>
      <c r="H6" s="46"/>
    </row>
    <row r="7" spans="1:8" s="96" customFormat="1" ht="18.75" customHeight="1">
      <c r="A7" s="100" t="s">
        <v>294</v>
      </c>
      <c r="B7" s="100" t="s">
        <v>295</v>
      </c>
      <c r="C7" s="100"/>
      <c r="D7" s="100" t="s">
        <v>296</v>
      </c>
      <c r="E7" s="103" t="s">
        <v>289</v>
      </c>
      <c r="F7" s="103" t="s">
        <v>290</v>
      </c>
      <c r="G7" s="102" t="s">
        <v>291</v>
      </c>
      <c r="H7" s="102"/>
    </row>
    <row r="8" spans="1:8" s="96" customFormat="1" ht="24" customHeight="1">
      <c r="A8" s="100"/>
      <c r="B8" s="100"/>
      <c r="C8" s="100"/>
      <c r="D8" s="100"/>
      <c r="E8" s="103"/>
      <c r="F8" s="103"/>
      <c r="G8" s="81" t="s">
        <v>292</v>
      </c>
      <c r="H8" s="82" t="s">
        <v>293</v>
      </c>
    </row>
    <row r="9" spans="1:8" ht="24.75" customHeight="1">
      <c r="A9" s="39">
        <v>2</v>
      </c>
      <c r="B9" s="35" t="s">
        <v>83</v>
      </c>
      <c r="C9" s="36" t="s">
        <v>274</v>
      </c>
      <c r="D9" s="35" t="s">
        <v>279</v>
      </c>
      <c r="E9" s="73">
        <v>19.49</v>
      </c>
      <c r="F9" s="73">
        <v>18.16</v>
      </c>
      <c r="G9" s="48">
        <f aca="true" t="shared" si="0" ref="G9:G25">IF(F9="",E9,IF(E9&lt;F9,E9,F9))</f>
        <v>18.16</v>
      </c>
      <c r="H9" s="56">
        <f>RANK(G9,G9:G25,1)</f>
        <v>1</v>
      </c>
    </row>
    <row r="10" spans="1:8" ht="24.75" customHeight="1">
      <c r="A10" s="39">
        <v>18</v>
      </c>
      <c r="B10" s="35" t="s">
        <v>41</v>
      </c>
      <c r="C10" s="36" t="s">
        <v>42</v>
      </c>
      <c r="D10" s="3" t="s">
        <v>34</v>
      </c>
      <c r="E10" s="74">
        <v>19.33</v>
      </c>
      <c r="F10" s="74">
        <v>19.6</v>
      </c>
      <c r="G10" s="48">
        <f t="shared" si="0"/>
        <v>19.33</v>
      </c>
      <c r="H10" s="56">
        <f>RANK(G10,G9:G25,1)</f>
        <v>2</v>
      </c>
    </row>
    <row r="11" spans="1:8" ht="24.75" customHeight="1">
      <c r="A11" s="39">
        <v>8</v>
      </c>
      <c r="B11" s="37" t="s">
        <v>106</v>
      </c>
      <c r="C11" s="36" t="s">
        <v>235</v>
      </c>
      <c r="D11" s="35" t="s">
        <v>222</v>
      </c>
      <c r="E11" s="73">
        <v>19.63</v>
      </c>
      <c r="F11" s="73" t="s">
        <v>302</v>
      </c>
      <c r="G11" s="48">
        <f t="shared" si="0"/>
        <v>19.63</v>
      </c>
      <c r="H11" s="56">
        <f>RANK(G11,G9:G25,1)</f>
        <v>3</v>
      </c>
    </row>
    <row r="12" spans="1:8" ht="24.75" customHeight="1">
      <c r="A12" s="39">
        <v>16</v>
      </c>
      <c r="B12" s="35" t="s">
        <v>76</v>
      </c>
      <c r="C12" s="36" t="s">
        <v>71</v>
      </c>
      <c r="D12" s="35" t="s">
        <v>77</v>
      </c>
      <c r="E12" s="73">
        <v>20.71</v>
      </c>
      <c r="F12" s="73">
        <v>26.62</v>
      </c>
      <c r="G12" s="48">
        <f t="shared" si="0"/>
        <v>20.71</v>
      </c>
      <c r="H12" s="56">
        <f>RANK(G12,G9:G25,1)</f>
        <v>4</v>
      </c>
    </row>
    <row r="13" spans="1:8" ht="24.75" customHeight="1">
      <c r="A13" s="39">
        <v>12</v>
      </c>
      <c r="B13" s="37" t="s">
        <v>106</v>
      </c>
      <c r="C13" s="36" t="s">
        <v>236</v>
      </c>
      <c r="D13" s="35" t="s">
        <v>222</v>
      </c>
      <c r="E13" s="73">
        <v>22.34</v>
      </c>
      <c r="F13" s="73">
        <v>23.08</v>
      </c>
      <c r="G13" s="48">
        <f t="shared" si="0"/>
        <v>22.34</v>
      </c>
      <c r="H13" s="56">
        <f>RANK(G13,G9:G25,1)</f>
        <v>5</v>
      </c>
    </row>
    <row r="14" spans="1:8" ht="24.75" customHeight="1">
      <c r="A14" s="39">
        <v>1</v>
      </c>
      <c r="B14" s="35" t="s">
        <v>146</v>
      </c>
      <c r="C14" s="36" t="s">
        <v>147</v>
      </c>
      <c r="D14" s="37" t="s">
        <v>138</v>
      </c>
      <c r="E14" s="73">
        <v>24.49</v>
      </c>
      <c r="F14" s="73">
        <v>28.3</v>
      </c>
      <c r="G14" s="48">
        <f t="shared" si="0"/>
        <v>24.49</v>
      </c>
      <c r="H14" s="56">
        <f>RANK(G14,G9:G25,1)</f>
        <v>6</v>
      </c>
    </row>
    <row r="15" spans="1:8" ht="24.75" customHeight="1">
      <c r="A15" s="39">
        <v>15</v>
      </c>
      <c r="B15" s="37" t="s">
        <v>204</v>
      </c>
      <c r="C15" s="36" t="s">
        <v>205</v>
      </c>
      <c r="D15" s="37" t="s">
        <v>197</v>
      </c>
      <c r="E15" s="73">
        <v>28.92</v>
      </c>
      <c r="F15" s="73">
        <v>25.56</v>
      </c>
      <c r="G15" s="48">
        <f t="shared" si="0"/>
        <v>25.56</v>
      </c>
      <c r="H15" s="56">
        <f>RANK(G15,G9:G25,1)</f>
        <v>7</v>
      </c>
    </row>
    <row r="16" spans="1:8" ht="24.75" customHeight="1">
      <c r="A16" s="39">
        <v>19</v>
      </c>
      <c r="B16" s="35" t="s">
        <v>84</v>
      </c>
      <c r="C16" s="36" t="s">
        <v>85</v>
      </c>
      <c r="D16" s="35" t="s">
        <v>80</v>
      </c>
      <c r="E16" s="73" t="s">
        <v>302</v>
      </c>
      <c r="F16" s="73">
        <v>26.63</v>
      </c>
      <c r="G16" s="48">
        <f t="shared" si="0"/>
        <v>26.63</v>
      </c>
      <c r="H16" s="56">
        <f>RANK(G16,G9:G25,1)</f>
        <v>8</v>
      </c>
    </row>
    <row r="17" spans="1:8" ht="24.75" customHeight="1">
      <c r="A17" s="39">
        <v>3</v>
      </c>
      <c r="B17" s="35" t="s">
        <v>148</v>
      </c>
      <c r="C17" s="36" t="s">
        <v>149</v>
      </c>
      <c r="D17" s="37" t="s">
        <v>138</v>
      </c>
      <c r="E17" s="74" t="s">
        <v>302</v>
      </c>
      <c r="F17" s="74">
        <v>28.23</v>
      </c>
      <c r="G17" s="48">
        <f t="shared" si="0"/>
        <v>28.23</v>
      </c>
      <c r="H17" s="56">
        <f>RANK(G17,G9:G25,1)</f>
        <v>9</v>
      </c>
    </row>
    <row r="18" spans="1:8" ht="24.75" customHeight="1">
      <c r="A18" s="39">
        <v>9</v>
      </c>
      <c r="B18" s="35" t="s">
        <v>158</v>
      </c>
      <c r="C18" s="36" t="s">
        <v>159</v>
      </c>
      <c r="D18" s="37" t="s">
        <v>138</v>
      </c>
      <c r="E18" s="74">
        <v>29.54</v>
      </c>
      <c r="F18" s="74">
        <v>29.63</v>
      </c>
      <c r="G18" s="48">
        <f t="shared" si="0"/>
        <v>29.54</v>
      </c>
      <c r="H18" s="56">
        <f>RANK(G18,G9:G25,1)</f>
        <v>10</v>
      </c>
    </row>
    <row r="19" spans="1:8" ht="24.75" customHeight="1">
      <c r="A19" s="39">
        <v>10</v>
      </c>
      <c r="B19" s="35" t="s">
        <v>276</v>
      </c>
      <c r="C19" s="36" t="s">
        <v>277</v>
      </c>
      <c r="D19" s="35" t="s">
        <v>279</v>
      </c>
      <c r="E19" s="74">
        <v>30.01</v>
      </c>
      <c r="F19" s="74">
        <v>35.71</v>
      </c>
      <c r="G19" s="48">
        <f t="shared" si="0"/>
        <v>30.01</v>
      </c>
      <c r="H19" s="56">
        <f>RANK(G19,G9:G25,1)</f>
        <v>11</v>
      </c>
    </row>
    <row r="20" spans="1:8" ht="24.75" customHeight="1">
      <c r="A20" s="39">
        <v>7</v>
      </c>
      <c r="B20" s="35" t="s">
        <v>152</v>
      </c>
      <c r="C20" s="36" t="s">
        <v>153</v>
      </c>
      <c r="D20" s="37" t="s">
        <v>138</v>
      </c>
      <c r="E20" s="73">
        <v>54.63</v>
      </c>
      <c r="F20" s="73">
        <v>30.45</v>
      </c>
      <c r="G20" s="48">
        <f t="shared" si="0"/>
        <v>30.45</v>
      </c>
      <c r="H20" s="56">
        <f>RANK(G20,G9:G25,1)</f>
        <v>12</v>
      </c>
    </row>
    <row r="21" spans="1:8" ht="24.75" customHeight="1">
      <c r="A21" s="39">
        <v>13</v>
      </c>
      <c r="B21" s="45" t="s">
        <v>110</v>
      </c>
      <c r="C21" s="36" t="s">
        <v>282</v>
      </c>
      <c r="D21" s="37" t="s">
        <v>197</v>
      </c>
      <c r="E21" s="74">
        <v>34.97</v>
      </c>
      <c r="F21" s="74">
        <v>32.12</v>
      </c>
      <c r="G21" s="48">
        <f t="shared" si="0"/>
        <v>32.12</v>
      </c>
      <c r="H21" s="56">
        <f>RANK(G21,G9:G25,1)</f>
        <v>13</v>
      </c>
    </row>
    <row r="22" spans="1:8" ht="24.75" customHeight="1">
      <c r="A22" s="39">
        <v>14</v>
      </c>
      <c r="B22" s="35" t="s">
        <v>182</v>
      </c>
      <c r="C22" s="36" t="s">
        <v>241</v>
      </c>
      <c r="D22" s="35" t="s">
        <v>248</v>
      </c>
      <c r="E22" s="74">
        <v>35.33</v>
      </c>
      <c r="F22" s="74">
        <v>32.22</v>
      </c>
      <c r="G22" s="48">
        <f t="shared" si="0"/>
        <v>32.22</v>
      </c>
      <c r="H22" s="56">
        <f>RANK(G22,G9:G25,1)</f>
        <v>14</v>
      </c>
    </row>
    <row r="23" spans="1:8" ht="24.75" customHeight="1">
      <c r="A23" s="39">
        <v>17</v>
      </c>
      <c r="B23" s="37" t="s">
        <v>206</v>
      </c>
      <c r="C23" s="36" t="s">
        <v>207</v>
      </c>
      <c r="D23" s="37" t="s">
        <v>197</v>
      </c>
      <c r="E23" s="74">
        <v>32.98</v>
      </c>
      <c r="F23" s="74" t="s">
        <v>304</v>
      </c>
      <c r="G23" s="48">
        <f t="shared" si="0"/>
        <v>32.98</v>
      </c>
      <c r="H23" s="56">
        <f>RANK(G23,G9:G25,1)</f>
        <v>15</v>
      </c>
    </row>
    <row r="24" spans="1:8" ht="24.75" customHeight="1">
      <c r="A24" s="39">
        <v>4</v>
      </c>
      <c r="B24" s="45" t="s">
        <v>284</v>
      </c>
      <c r="C24" s="36" t="s">
        <v>285</v>
      </c>
      <c r="D24" s="35" t="s">
        <v>222</v>
      </c>
      <c r="E24" s="74">
        <v>34.17</v>
      </c>
      <c r="F24" s="74" t="s">
        <v>303</v>
      </c>
      <c r="G24" s="48">
        <f t="shared" si="0"/>
        <v>34.17</v>
      </c>
      <c r="H24" s="56">
        <f>RANK(G24,G9:G25,1)</f>
        <v>16</v>
      </c>
    </row>
    <row r="25" spans="1:8" ht="24.75" customHeight="1">
      <c r="A25" s="39">
        <v>11</v>
      </c>
      <c r="B25" s="35" t="s">
        <v>163</v>
      </c>
      <c r="C25" s="36" t="s">
        <v>164</v>
      </c>
      <c r="D25" s="37" t="s">
        <v>138</v>
      </c>
      <c r="E25" s="73" t="s">
        <v>302</v>
      </c>
      <c r="F25" s="73">
        <v>44.81</v>
      </c>
      <c r="G25" s="48">
        <f t="shared" si="0"/>
        <v>44.81</v>
      </c>
      <c r="H25" s="56">
        <f>RANK(G25,G9:G25,1)</f>
        <v>17</v>
      </c>
    </row>
  </sheetData>
  <sheetProtection/>
  <mergeCells count="8">
    <mergeCell ref="D7:D8"/>
    <mergeCell ref="E7:E8"/>
    <mergeCell ref="F7:F8"/>
    <mergeCell ref="G7:H7"/>
    <mergeCell ref="B7:C8"/>
    <mergeCell ref="A3:H3"/>
    <mergeCell ref="A5:H5"/>
    <mergeCell ref="A7:A8"/>
  </mergeCells>
  <conditionalFormatting sqref="H9:H2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K17" sqref="K17"/>
    </sheetView>
  </sheetViews>
  <sheetFormatPr defaultColWidth="9.140625" defaultRowHeight="12.75"/>
  <cols>
    <col min="1" max="1" width="5.140625" style="0" customWidth="1"/>
    <col min="2" max="3" width="13.8515625" style="0" customWidth="1"/>
    <col min="4" max="4" width="14.28125" style="0" customWidth="1"/>
    <col min="5" max="6" width="11.7109375" style="0" customWidth="1"/>
    <col min="8" max="8" width="9.140625" style="59" customWidth="1"/>
  </cols>
  <sheetData>
    <row r="1" spans="1:8" ht="25.5">
      <c r="A1" s="101" t="s">
        <v>286</v>
      </c>
      <c r="B1" s="101"/>
      <c r="C1" s="101"/>
      <c r="D1" s="101"/>
      <c r="E1" s="101"/>
      <c r="F1" s="101"/>
      <c r="G1" s="101"/>
      <c r="H1" s="101"/>
    </row>
    <row r="2" spans="2:4" ht="18">
      <c r="B2" s="38"/>
      <c r="C2" s="4"/>
      <c r="D2" s="4"/>
    </row>
    <row r="3" spans="1:8" ht="25.5">
      <c r="A3" s="101" t="s">
        <v>287</v>
      </c>
      <c r="B3" s="101"/>
      <c r="C3" s="101"/>
      <c r="D3" s="101"/>
      <c r="E3" s="101"/>
      <c r="F3" s="101"/>
      <c r="G3" s="101"/>
      <c r="H3" s="101"/>
    </row>
    <row r="4" spans="2:4" ht="8.25" customHeight="1">
      <c r="B4" s="46"/>
      <c r="C4" s="46"/>
      <c r="D4" s="46"/>
    </row>
    <row r="5" spans="1:8" ht="24.75" customHeight="1">
      <c r="A5" s="101" t="s">
        <v>137</v>
      </c>
      <c r="B5" s="101"/>
      <c r="C5" s="101"/>
      <c r="D5" s="101"/>
      <c r="E5" s="101"/>
      <c r="F5" s="101"/>
      <c r="G5" s="101"/>
      <c r="H5" s="101"/>
    </row>
    <row r="6" spans="2:8" ht="8.25" customHeight="1">
      <c r="B6" s="46"/>
      <c r="C6" s="46"/>
      <c r="D6" s="46"/>
      <c r="E6" s="46"/>
      <c r="F6" s="46"/>
      <c r="G6" s="46"/>
      <c r="H6" s="60"/>
    </row>
    <row r="7" spans="1:8" ht="26.25" customHeight="1">
      <c r="A7" s="106" t="s">
        <v>294</v>
      </c>
      <c r="B7" s="104" t="s">
        <v>295</v>
      </c>
      <c r="C7" s="104"/>
      <c r="D7" s="104" t="s">
        <v>296</v>
      </c>
      <c r="E7" s="105" t="s">
        <v>289</v>
      </c>
      <c r="F7" s="105" t="s">
        <v>290</v>
      </c>
      <c r="G7" s="109" t="s">
        <v>291</v>
      </c>
      <c r="H7" s="110"/>
    </row>
    <row r="8" spans="1:8" s="96" customFormat="1" ht="18.75" customHeight="1">
      <c r="A8" s="106"/>
      <c r="B8" s="104"/>
      <c r="C8" s="104"/>
      <c r="D8" s="104"/>
      <c r="E8" s="105"/>
      <c r="F8" s="105"/>
      <c r="G8" s="102" t="s">
        <v>291</v>
      </c>
      <c r="H8" s="102"/>
    </row>
    <row r="9" spans="1:8" s="96" customFormat="1" ht="24" customHeight="1">
      <c r="A9" s="75">
        <v>42</v>
      </c>
      <c r="B9" s="37" t="s">
        <v>58</v>
      </c>
      <c r="C9" s="36" t="s">
        <v>256</v>
      </c>
      <c r="D9" s="37" t="s">
        <v>34</v>
      </c>
      <c r="E9" s="48">
        <v>15.89</v>
      </c>
      <c r="F9" s="48">
        <v>28.62</v>
      </c>
      <c r="G9" s="48">
        <f aca="true" t="shared" si="0" ref="G9:G21">IF(F9="",E9,IF(E9&lt;F9,E9,F9))</f>
        <v>15.89</v>
      </c>
      <c r="H9" s="56">
        <f>RANK(G9,G9:G21,1)</f>
        <v>1</v>
      </c>
    </row>
    <row r="10" spans="1:8" ht="24.75" customHeight="1">
      <c r="A10" s="75">
        <v>38</v>
      </c>
      <c r="B10" s="37" t="s">
        <v>40</v>
      </c>
      <c r="C10" s="36" t="s">
        <v>33</v>
      </c>
      <c r="D10" s="40" t="s">
        <v>34</v>
      </c>
      <c r="E10" s="48">
        <v>15.98</v>
      </c>
      <c r="F10" s="48">
        <v>16.03</v>
      </c>
      <c r="G10" s="48">
        <f t="shared" si="0"/>
        <v>15.98</v>
      </c>
      <c r="H10" s="56">
        <f>RANK(G10,G9:G21,1)</f>
        <v>2</v>
      </c>
    </row>
    <row r="11" spans="1:8" ht="24.75" customHeight="1">
      <c r="A11" s="75">
        <v>43</v>
      </c>
      <c r="B11" s="37" t="s">
        <v>139</v>
      </c>
      <c r="C11" s="36" t="s">
        <v>140</v>
      </c>
      <c r="D11" s="37" t="s">
        <v>138</v>
      </c>
      <c r="E11" s="48">
        <v>18.33</v>
      </c>
      <c r="F11" s="48">
        <v>17.53</v>
      </c>
      <c r="G11" s="48">
        <f t="shared" si="0"/>
        <v>17.53</v>
      </c>
      <c r="H11" s="56">
        <f>RANK(G11,G9:G21,1)</f>
        <v>3</v>
      </c>
    </row>
    <row r="12" spans="1:8" ht="24.75" customHeight="1">
      <c r="A12" s="75">
        <v>40</v>
      </c>
      <c r="B12" s="37" t="s">
        <v>53</v>
      </c>
      <c r="C12" s="36" t="s">
        <v>55</v>
      </c>
      <c r="D12" s="37" t="s">
        <v>66</v>
      </c>
      <c r="E12" s="48" t="s">
        <v>302</v>
      </c>
      <c r="F12" s="48">
        <v>19.03</v>
      </c>
      <c r="G12" s="48">
        <f t="shared" si="0"/>
        <v>19.03</v>
      </c>
      <c r="H12" s="56">
        <f>RANK(G12,G9:G21,1)</f>
        <v>4</v>
      </c>
    </row>
    <row r="13" spans="1:8" ht="24.75" customHeight="1">
      <c r="A13" s="75">
        <v>44</v>
      </c>
      <c r="B13" s="37" t="s">
        <v>232</v>
      </c>
      <c r="C13" s="36" t="s">
        <v>233</v>
      </c>
      <c r="D13" s="37" t="s">
        <v>222</v>
      </c>
      <c r="E13" s="48">
        <v>21.25</v>
      </c>
      <c r="F13" s="48">
        <v>20.5</v>
      </c>
      <c r="G13" s="48">
        <f t="shared" si="0"/>
        <v>20.5</v>
      </c>
      <c r="H13" s="56">
        <f>RANK(G13,G9:G21,1)</f>
        <v>5</v>
      </c>
    </row>
    <row r="14" spans="1:8" ht="24.75" customHeight="1">
      <c r="A14" s="75">
        <v>34</v>
      </c>
      <c r="B14" s="37" t="s">
        <v>127</v>
      </c>
      <c r="C14" s="36" t="s">
        <v>128</v>
      </c>
      <c r="D14" s="40" t="s">
        <v>129</v>
      </c>
      <c r="E14" s="48">
        <v>22.96</v>
      </c>
      <c r="F14" s="48">
        <v>24.27</v>
      </c>
      <c r="G14" s="48">
        <f t="shared" si="0"/>
        <v>22.96</v>
      </c>
      <c r="H14" s="56">
        <f>RANK(G14,G9:G21,1)</f>
        <v>6</v>
      </c>
    </row>
    <row r="15" spans="1:8" ht="24.75" customHeight="1">
      <c r="A15" s="75">
        <v>39</v>
      </c>
      <c r="B15" s="37" t="s">
        <v>123</v>
      </c>
      <c r="C15" s="36" t="s">
        <v>141</v>
      </c>
      <c r="D15" s="37" t="s">
        <v>138</v>
      </c>
      <c r="E15" s="48">
        <v>23.09</v>
      </c>
      <c r="F15" s="48" t="s">
        <v>302</v>
      </c>
      <c r="G15" s="48">
        <f t="shared" si="0"/>
        <v>23.09</v>
      </c>
      <c r="H15" s="56">
        <f>RANK(G15,G9:G21,1)</f>
        <v>7</v>
      </c>
    </row>
    <row r="16" spans="1:8" ht="24.75" customHeight="1">
      <c r="A16" s="75">
        <v>33</v>
      </c>
      <c r="B16" s="37" t="s">
        <v>208</v>
      </c>
      <c r="C16" s="36" t="s">
        <v>209</v>
      </c>
      <c r="D16" s="37" t="s">
        <v>197</v>
      </c>
      <c r="E16" s="48">
        <v>24.68</v>
      </c>
      <c r="F16" s="48">
        <v>25.62</v>
      </c>
      <c r="G16" s="48">
        <f t="shared" si="0"/>
        <v>24.68</v>
      </c>
      <c r="H16" s="56">
        <f>RANK(G16,G9:G21,1)</f>
        <v>8</v>
      </c>
    </row>
    <row r="17" spans="1:8" ht="24.75" customHeight="1">
      <c r="A17" s="75">
        <v>36</v>
      </c>
      <c r="B17" s="45" t="s">
        <v>300</v>
      </c>
      <c r="C17" s="36" t="s">
        <v>301</v>
      </c>
      <c r="D17" s="37" t="s">
        <v>248</v>
      </c>
      <c r="E17" s="48">
        <v>26.77</v>
      </c>
      <c r="F17" s="48">
        <v>25.03</v>
      </c>
      <c r="G17" s="48">
        <f t="shared" si="0"/>
        <v>25.03</v>
      </c>
      <c r="H17" s="56">
        <f>RANK(G17,G9:G21,1)</f>
        <v>9</v>
      </c>
    </row>
    <row r="18" spans="1:8" ht="24.75" customHeight="1">
      <c r="A18" s="75">
        <v>37</v>
      </c>
      <c r="B18" s="37" t="s">
        <v>211</v>
      </c>
      <c r="C18" s="36" t="s">
        <v>210</v>
      </c>
      <c r="D18" s="37" t="s">
        <v>197</v>
      </c>
      <c r="E18" s="48">
        <v>28.11</v>
      </c>
      <c r="F18" s="48">
        <v>28.76</v>
      </c>
      <c r="G18" s="48">
        <f t="shared" si="0"/>
        <v>28.11</v>
      </c>
      <c r="H18" s="56">
        <f>RANK(G18,G9:G21,1)</f>
        <v>10</v>
      </c>
    </row>
    <row r="19" spans="1:8" ht="24.75" customHeight="1">
      <c r="A19" s="75">
        <v>41</v>
      </c>
      <c r="B19" s="37" t="s">
        <v>212</v>
      </c>
      <c r="C19" s="36" t="s">
        <v>213</v>
      </c>
      <c r="D19" s="37" t="s">
        <v>197</v>
      </c>
      <c r="E19" s="48">
        <v>28.94</v>
      </c>
      <c r="F19" s="48">
        <v>45.75</v>
      </c>
      <c r="G19" s="48">
        <f t="shared" si="0"/>
        <v>28.94</v>
      </c>
      <c r="H19" s="56">
        <f>RANK(G19,G9:G21,1)</f>
        <v>11</v>
      </c>
    </row>
    <row r="20" spans="1:8" ht="24.75" customHeight="1">
      <c r="A20" s="75">
        <v>32</v>
      </c>
      <c r="B20" s="37" t="s">
        <v>249</v>
      </c>
      <c r="C20" s="36" t="s">
        <v>243</v>
      </c>
      <c r="D20" s="37" t="s">
        <v>248</v>
      </c>
      <c r="E20" s="48">
        <v>40.61</v>
      </c>
      <c r="F20" s="48">
        <v>33.7</v>
      </c>
      <c r="G20" s="48">
        <f t="shared" si="0"/>
        <v>33.7</v>
      </c>
      <c r="H20" s="56">
        <f>RANK(G20,G9:G21,1)</f>
        <v>12</v>
      </c>
    </row>
    <row r="21" spans="1:8" ht="24.75" customHeight="1">
      <c r="A21" s="75">
        <v>35</v>
      </c>
      <c r="B21" s="37" t="s">
        <v>142</v>
      </c>
      <c r="C21" s="36" t="s">
        <v>143</v>
      </c>
      <c r="D21" s="37" t="s">
        <v>138</v>
      </c>
      <c r="E21" s="48">
        <v>35.99</v>
      </c>
      <c r="F21" s="48" t="s">
        <v>302</v>
      </c>
      <c r="G21" s="48">
        <f t="shared" si="0"/>
        <v>35.99</v>
      </c>
      <c r="H21" s="56">
        <f>RANK(G21,G9:G21,1)</f>
        <v>13</v>
      </c>
    </row>
  </sheetData>
  <sheetProtection/>
  <mergeCells count="10">
    <mergeCell ref="D7:D8"/>
    <mergeCell ref="E7:E8"/>
    <mergeCell ref="F7:F8"/>
    <mergeCell ref="G7:H7"/>
    <mergeCell ref="A3:H3"/>
    <mergeCell ref="A1:H1"/>
    <mergeCell ref="A5:H5"/>
    <mergeCell ref="A7:A8"/>
    <mergeCell ref="B7:C8"/>
    <mergeCell ref="G8:H8"/>
  </mergeCells>
  <conditionalFormatting sqref="H9:H21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H9:H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7.8515625" style="0" customWidth="1"/>
    <col min="2" max="2" width="15.140625" style="0" customWidth="1"/>
    <col min="3" max="3" width="16.57421875" style="0" customWidth="1"/>
    <col min="4" max="4" width="15.57421875" style="0" customWidth="1"/>
    <col min="5" max="6" width="10.140625" style="23" customWidth="1"/>
    <col min="7" max="7" width="10.57421875" style="0" customWidth="1"/>
    <col min="10" max="12" width="15.140625" style="0" customWidth="1"/>
  </cols>
  <sheetData>
    <row r="1" spans="1:8" ht="20.25">
      <c r="A1" s="107" t="s">
        <v>286</v>
      </c>
      <c r="B1" s="107"/>
      <c r="C1" s="107"/>
      <c r="D1" s="107"/>
      <c r="E1" s="107"/>
      <c r="F1" s="107"/>
      <c r="G1" s="107"/>
      <c r="H1" s="107"/>
    </row>
    <row r="2" spans="1:8" ht="3.75" customHeight="1">
      <c r="A2" s="79"/>
      <c r="B2" s="80"/>
      <c r="C2" s="80"/>
      <c r="D2" s="80"/>
      <c r="E2" s="79"/>
      <c r="F2" s="79"/>
      <c r="G2" s="79"/>
      <c r="H2" s="79"/>
    </row>
    <row r="3" spans="1:8" ht="20.25">
      <c r="A3" s="107" t="s">
        <v>287</v>
      </c>
      <c r="B3" s="107"/>
      <c r="C3" s="107"/>
      <c r="D3" s="107"/>
      <c r="E3" s="107"/>
      <c r="F3" s="107"/>
      <c r="G3" s="107"/>
      <c r="H3" s="107"/>
    </row>
    <row r="4" spans="1:8" ht="3.75" customHeight="1">
      <c r="A4" s="78"/>
      <c r="B4" s="78"/>
      <c r="C4" s="78"/>
      <c r="D4" s="78"/>
      <c r="E4" s="78"/>
      <c r="F4" s="78"/>
      <c r="G4" s="78"/>
      <c r="H4" s="78"/>
    </row>
    <row r="5" spans="1:8" s="54" customFormat="1" ht="19.5" customHeight="1">
      <c r="A5" s="107" t="s">
        <v>174</v>
      </c>
      <c r="B5" s="107"/>
      <c r="C5" s="107"/>
      <c r="D5" s="107"/>
      <c r="E5" s="107"/>
      <c r="F5" s="107"/>
      <c r="G5" s="107"/>
      <c r="H5" s="107"/>
    </row>
    <row r="6" spans="1:8" s="54" customFormat="1" ht="3" customHeight="1">
      <c r="A6" s="46"/>
      <c r="B6" s="46"/>
      <c r="C6" s="46"/>
      <c r="D6" s="46"/>
      <c r="E6" s="76"/>
      <c r="F6" s="76"/>
      <c r="G6" s="46"/>
      <c r="H6" s="46"/>
    </row>
    <row r="7" spans="1:8" s="96" customFormat="1" ht="15.75" customHeight="1">
      <c r="A7" s="100" t="s">
        <v>294</v>
      </c>
      <c r="B7" s="100" t="s">
        <v>295</v>
      </c>
      <c r="C7" s="100"/>
      <c r="D7" s="100" t="s">
        <v>296</v>
      </c>
      <c r="E7" s="103" t="s">
        <v>289</v>
      </c>
      <c r="F7" s="103" t="s">
        <v>290</v>
      </c>
      <c r="G7" s="102" t="s">
        <v>291</v>
      </c>
      <c r="H7" s="102"/>
    </row>
    <row r="8" spans="1:8" s="96" customFormat="1" ht="13.5" customHeight="1">
      <c r="A8" s="100"/>
      <c r="B8" s="100"/>
      <c r="C8" s="100"/>
      <c r="D8" s="100"/>
      <c r="E8" s="103"/>
      <c r="F8" s="103"/>
      <c r="G8" s="81" t="s">
        <v>292</v>
      </c>
      <c r="H8" s="82" t="s">
        <v>293</v>
      </c>
    </row>
    <row r="9" spans="1:8" ht="18.75" customHeight="1">
      <c r="A9" s="75">
        <v>9</v>
      </c>
      <c r="B9" s="37" t="s">
        <v>104</v>
      </c>
      <c r="C9" s="36" t="s">
        <v>105</v>
      </c>
      <c r="D9" s="37" t="s">
        <v>103</v>
      </c>
      <c r="E9" s="88">
        <v>12.85</v>
      </c>
      <c r="F9" s="89">
        <v>12.64</v>
      </c>
      <c r="G9" s="48">
        <f aca="true" t="shared" si="0" ref="G9:G47">IF(F9="",E9,IF(E9&lt;F9,E9,F9))</f>
        <v>12.64</v>
      </c>
      <c r="H9" s="83">
        <f>RANK(G9,G9:G47,1)</f>
        <v>1</v>
      </c>
    </row>
    <row r="10" spans="1:8" ht="18.75" customHeight="1">
      <c r="A10" s="75">
        <v>29</v>
      </c>
      <c r="B10" s="37" t="s">
        <v>24</v>
      </c>
      <c r="C10" s="36" t="s">
        <v>25</v>
      </c>
      <c r="D10" s="40" t="s">
        <v>23</v>
      </c>
      <c r="E10" s="88">
        <v>13.63</v>
      </c>
      <c r="F10" s="89">
        <v>13.46</v>
      </c>
      <c r="G10" s="48">
        <f t="shared" si="0"/>
        <v>13.46</v>
      </c>
      <c r="H10" s="83">
        <f>RANK(G10,G9:G47,1)</f>
        <v>2</v>
      </c>
    </row>
    <row r="11" spans="1:8" ht="18.75" customHeight="1">
      <c r="A11" s="75">
        <v>5</v>
      </c>
      <c r="B11" s="37" t="s">
        <v>46</v>
      </c>
      <c r="C11" s="36" t="s">
        <v>71</v>
      </c>
      <c r="D11" s="37" t="s">
        <v>77</v>
      </c>
      <c r="E11" s="88">
        <v>13.84</v>
      </c>
      <c r="F11" s="89">
        <v>17.77</v>
      </c>
      <c r="G11" s="48">
        <f t="shared" si="0"/>
        <v>13.84</v>
      </c>
      <c r="H11" s="83">
        <f>RANK(G11,G9:G47,1)</f>
        <v>3</v>
      </c>
    </row>
    <row r="12" spans="1:8" ht="18.75" customHeight="1">
      <c r="A12" s="75">
        <v>19</v>
      </c>
      <c r="B12" s="37" t="s">
        <v>106</v>
      </c>
      <c r="C12" s="36" t="s">
        <v>107</v>
      </c>
      <c r="D12" s="37" t="s">
        <v>103</v>
      </c>
      <c r="E12" s="91">
        <v>14.4</v>
      </c>
      <c r="F12" s="89">
        <v>13.97</v>
      </c>
      <c r="G12" s="48">
        <f t="shared" si="0"/>
        <v>13.97</v>
      </c>
      <c r="H12" s="83">
        <f>RANK(G12,G9:G47,1)</f>
        <v>4</v>
      </c>
    </row>
    <row r="13" spans="1:8" ht="18.75" customHeight="1">
      <c r="A13" s="75">
        <v>22</v>
      </c>
      <c r="B13" s="37" t="s">
        <v>35</v>
      </c>
      <c r="C13" s="36" t="s">
        <v>36</v>
      </c>
      <c r="D13" s="40" t="s">
        <v>34</v>
      </c>
      <c r="E13" s="91">
        <v>14.6</v>
      </c>
      <c r="F13" s="89">
        <v>14.41</v>
      </c>
      <c r="G13" s="48">
        <f t="shared" si="0"/>
        <v>14.41</v>
      </c>
      <c r="H13" s="83">
        <f>RANK(G13,G9:G47,1)</f>
        <v>5</v>
      </c>
    </row>
    <row r="14" spans="1:8" ht="18.75" customHeight="1">
      <c r="A14" s="75">
        <v>33</v>
      </c>
      <c r="B14" s="37" t="s">
        <v>28</v>
      </c>
      <c r="C14" s="36" t="s">
        <v>29</v>
      </c>
      <c r="D14" s="40" t="s">
        <v>23</v>
      </c>
      <c r="E14" s="88">
        <v>14.59</v>
      </c>
      <c r="F14" s="89">
        <v>14.67</v>
      </c>
      <c r="G14" s="48">
        <f t="shared" si="0"/>
        <v>14.59</v>
      </c>
      <c r="H14" s="83">
        <f>RANK(G14,G9:G47,1)</f>
        <v>6</v>
      </c>
    </row>
    <row r="15" spans="1:8" ht="18.75" customHeight="1">
      <c r="A15" s="75">
        <v>16</v>
      </c>
      <c r="B15" s="37" t="s">
        <v>266</v>
      </c>
      <c r="C15" s="36" t="s">
        <v>267</v>
      </c>
      <c r="D15" s="37" t="s">
        <v>262</v>
      </c>
      <c r="E15" s="88">
        <v>14.7</v>
      </c>
      <c r="F15" s="89">
        <v>15.87</v>
      </c>
      <c r="G15" s="48">
        <f t="shared" si="0"/>
        <v>14.7</v>
      </c>
      <c r="H15" s="83">
        <f>RANK(G15,G9:G47,1)</f>
        <v>7</v>
      </c>
    </row>
    <row r="16" spans="1:8" ht="18.75" customHeight="1">
      <c r="A16" s="75">
        <v>34</v>
      </c>
      <c r="B16" s="37" t="s">
        <v>185</v>
      </c>
      <c r="C16" s="36" t="s">
        <v>186</v>
      </c>
      <c r="D16" s="40" t="s">
        <v>138</v>
      </c>
      <c r="E16" s="88">
        <v>19.35</v>
      </c>
      <c r="F16" s="89">
        <v>14.78</v>
      </c>
      <c r="G16" s="48">
        <f t="shared" si="0"/>
        <v>14.78</v>
      </c>
      <c r="H16" s="83">
        <f>RANK(G16,G9:G47,1)</f>
        <v>8</v>
      </c>
    </row>
    <row r="17" spans="1:8" ht="18.75" customHeight="1">
      <c r="A17" s="75">
        <v>37</v>
      </c>
      <c r="B17" s="37" t="s">
        <v>94</v>
      </c>
      <c r="C17" s="36" t="s">
        <v>95</v>
      </c>
      <c r="D17" s="37" t="s">
        <v>96</v>
      </c>
      <c r="E17" s="88">
        <v>14.85</v>
      </c>
      <c r="F17" s="89">
        <v>27.42</v>
      </c>
      <c r="G17" s="48">
        <f t="shared" si="0"/>
        <v>14.85</v>
      </c>
      <c r="H17" s="83">
        <f>RANK(G17,G9:G47,1)</f>
        <v>9</v>
      </c>
    </row>
    <row r="18" spans="1:8" ht="18.75" customHeight="1">
      <c r="A18" s="75">
        <v>11</v>
      </c>
      <c r="B18" s="37" t="s">
        <v>113</v>
      </c>
      <c r="C18" s="36" t="s">
        <v>114</v>
      </c>
      <c r="D18" s="40" t="s">
        <v>112</v>
      </c>
      <c r="E18" s="91" t="s">
        <v>302</v>
      </c>
      <c r="F18" s="89">
        <v>15.01</v>
      </c>
      <c r="G18" s="48">
        <f t="shared" si="0"/>
        <v>15.01</v>
      </c>
      <c r="H18" s="83">
        <f>RANK(G18,G9:G47,1)</f>
        <v>10</v>
      </c>
    </row>
    <row r="19" spans="1:8" ht="18.75" customHeight="1">
      <c r="A19" s="75">
        <v>3</v>
      </c>
      <c r="B19" s="37" t="s">
        <v>35</v>
      </c>
      <c r="C19" s="36" t="s">
        <v>173</v>
      </c>
      <c r="D19" s="40" t="s">
        <v>138</v>
      </c>
      <c r="E19" s="88">
        <v>41.32</v>
      </c>
      <c r="F19" s="89">
        <v>15.11</v>
      </c>
      <c r="G19" s="48">
        <f t="shared" si="0"/>
        <v>15.11</v>
      </c>
      <c r="H19" s="83">
        <f>RANK(G19,G9:G47,1)</f>
        <v>11</v>
      </c>
    </row>
    <row r="20" spans="1:8" ht="18.75" customHeight="1">
      <c r="A20" s="75">
        <v>31</v>
      </c>
      <c r="B20" s="37" t="s">
        <v>158</v>
      </c>
      <c r="C20" s="36" t="s">
        <v>280</v>
      </c>
      <c r="D20" s="37" t="s">
        <v>281</v>
      </c>
      <c r="E20" s="91" t="s">
        <v>302</v>
      </c>
      <c r="F20" s="89">
        <v>15.12</v>
      </c>
      <c r="G20" s="48">
        <f t="shared" si="0"/>
        <v>15.12</v>
      </c>
      <c r="H20" s="83">
        <f>RANK(G20,G9:G47,1)</f>
        <v>12</v>
      </c>
    </row>
    <row r="21" spans="1:8" ht="18.75" customHeight="1">
      <c r="A21" s="75">
        <v>2</v>
      </c>
      <c r="B21" s="37" t="s">
        <v>110</v>
      </c>
      <c r="C21" s="36" t="s">
        <v>111</v>
      </c>
      <c r="D21" s="40" t="s">
        <v>112</v>
      </c>
      <c r="E21" s="86">
        <v>15.22</v>
      </c>
      <c r="F21" s="87">
        <v>17.29</v>
      </c>
      <c r="G21" s="48">
        <f t="shared" si="0"/>
        <v>15.22</v>
      </c>
      <c r="H21" s="83">
        <f>RANK(G21,G9:G47,1)</f>
        <v>13</v>
      </c>
    </row>
    <row r="22" spans="1:8" ht="18.75" customHeight="1">
      <c r="A22" s="75">
        <v>28</v>
      </c>
      <c r="B22" s="37" t="s">
        <v>69</v>
      </c>
      <c r="C22" s="36" t="s">
        <v>229</v>
      </c>
      <c r="D22" s="40" t="s">
        <v>222</v>
      </c>
      <c r="E22" s="88">
        <v>17.25</v>
      </c>
      <c r="F22" s="89">
        <v>15.23</v>
      </c>
      <c r="G22" s="48">
        <f t="shared" si="0"/>
        <v>15.23</v>
      </c>
      <c r="H22" s="83">
        <f>RANK(G22,G9:G47,1)</f>
        <v>14</v>
      </c>
    </row>
    <row r="23" spans="1:8" ht="18.75" customHeight="1">
      <c r="A23" s="75">
        <v>10</v>
      </c>
      <c r="B23" s="37" t="s">
        <v>72</v>
      </c>
      <c r="C23" s="36" t="s">
        <v>73</v>
      </c>
      <c r="D23" s="37" t="s">
        <v>77</v>
      </c>
      <c r="E23" s="88">
        <v>15.53</v>
      </c>
      <c r="F23" s="89">
        <v>17.24</v>
      </c>
      <c r="G23" s="48">
        <f t="shared" si="0"/>
        <v>15.53</v>
      </c>
      <c r="H23" s="83">
        <f>RANK(G23,G9:G47,1)</f>
        <v>15</v>
      </c>
    </row>
    <row r="24" spans="1:8" ht="18.75" customHeight="1">
      <c r="A24" s="75">
        <v>20</v>
      </c>
      <c r="B24" s="37" t="s">
        <v>46</v>
      </c>
      <c r="C24" s="36" t="s">
        <v>47</v>
      </c>
      <c r="D24" s="40" t="s">
        <v>48</v>
      </c>
      <c r="E24" s="91" t="s">
        <v>302</v>
      </c>
      <c r="F24" s="89">
        <v>15.53</v>
      </c>
      <c r="G24" s="48">
        <f t="shared" si="0"/>
        <v>15.53</v>
      </c>
      <c r="H24" s="83">
        <f>RANK(G24,G9:G47,1)</f>
        <v>15</v>
      </c>
    </row>
    <row r="25" spans="1:8" ht="18.75" customHeight="1">
      <c r="A25" s="75">
        <v>17</v>
      </c>
      <c r="B25" s="37" t="s">
        <v>62</v>
      </c>
      <c r="C25" s="36" t="s">
        <v>159</v>
      </c>
      <c r="D25" s="40" t="s">
        <v>138</v>
      </c>
      <c r="E25" s="88">
        <v>15.77</v>
      </c>
      <c r="F25" s="89">
        <v>15.68</v>
      </c>
      <c r="G25" s="48">
        <f t="shared" si="0"/>
        <v>15.68</v>
      </c>
      <c r="H25" s="83">
        <f>RANK(G25,G9:G47,1)</f>
        <v>17</v>
      </c>
    </row>
    <row r="26" spans="1:8" ht="18.75" customHeight="1">
      <c r="A26" s="75">
        <v>39</v>
      </c>
      <c r="B26" s="90" t="s">
        <v>86</v>
      </c>
      <c r="C26" s="90" t="s">
        <v>87</v>
      </c>
      <c r="D26" s="90" t="s">
        <v>80</v>
      </c>
      <c r="E26" s="91" t="s">
        <v>302</v>
      </c>
      <c r="F26" s="89">
        <v>16.1</v>
      </c>
      <c r="G26" s="48">
        <f t="shared" si="0"/>
        <v>16.1</v>
      </c>
      <c r="H26" s="83">
        <f>RANK(G26,G9:G47,1)</f>
        <v>18</v>
      </c>
    </row>
    <row r="27" spans="1:8" ht="18.75" customHeight="1">
      <c r="A27" s="75">
        <v>35</v>
      </c>
      <c r="B27" s="37" t="s">
        <v>83</v>
      </c>
      <c r="C27" s="36" t="s">
        <v>82</v>
      </c>
      <c r="D27" s="37" t="s">
        <v>80</v>
      </c>
      <c r="E27" s="91" t="s">
        <v>302</v>
      </c>
      <c r="F27" s="89">
        <v>16.15</v>
      </c>
      <c r="G27" s="48">
        <f t="shared" si="0"/>
        <v>16.15</v>
      </c>
      <c r="H27" s="83">
        <f>RANK(G27,G9:G47,1)</f>
        <v>19</v>
      </c>
    </row>
    <row r="28" spans="1:8" ht="18.75" customHeight="1">
      <c r="A28" s="75">
        <v>36</v>
      </c>
      <c r="B28" s="37" t="s">
        <v>43</v>
      </c>
      <c r="C28" s="36" t="s">
        <v>223</v>
      </c>
      <c r="D28" s="40" t="s">
        <v>222</v>
      </c>
      <c r="E28" s="88">
        <v>16.43</v>
      </c>
      <c r="F28" s="89">
        <v>16.48</v>
      </c>
      <c r="G28" s="48">
        <f t="shared" si="0"/>
        <v>16.43</v>
      </c>
      <c r="H28" s="83">
        <f>RANK(G28,G9:G47,1)</f>
        <v>20</v>
      </c>
    </row>
    <row r="29" spans="1:8" ht="18.75" customHeight="1">
      <c r="A29" s="75">
        <v>1</v>
      </c>
      <c r="B29" s="37" t="s">
        <v>175</v>
      </c>
      <c r="C29" s="36" t="s">
        <v>176</v>
      </c>
      <c r="D29" s="40" t="s">
        <v>138</v>
      </c>
      <c r="E29" s="86">
        <v>16.45</v>
      </c>
      <c r="F29" s="87">
        <v>18.01</v>
      </c>
      <c r="G29" s="48">
        <f t="shared" si="0"/>
        <v>16.45</v>
      </c>
      <c r="H29" s="83">
        <f>RANK(G29,G9:G47,1)</f>
        <v>21</v>
      </c>
    </row>
    <row r="30" spans="1:8" ht="18.75" customHeight="1">
      <c r="A30" s="75">
        <v>27</v>
      </c>
      <c r="B30" s="37" t="s">
        <v>76</v>
      </c>
      <c r="C30" s="36" t="s">
        <v>78</v>
      </c>
      <c r="D30" s="37" t="s">
        <v>80</v>
      </c>
      <c r="E30" s="88">
        <v>17.37</v>
      </c>
      <c r="F30" s="89">
        <v>16.85</v>
      </c>
      <c r="G30" s="48">
        <f t="shared" si="0"/>
        <v>16.85</v>
      </c>
      <c r="H30" s="83">
        <f>RANK(G30,G9:G47,1)</f>
        <v>22</v>
      </c>
    </row>
    <row r="31" spans="1:8" ht="18.75" customHeight="1">
      <c r="A31" s="75">
        <v>8</v>
      </c>
      <c r="B31" s="37" t="s">
        <v>118</v>
      </c>
      <c r="C31" s="36" t="s">
        <v>130</v>
      </c>
      <c r="D31" s="40" t="s">
        <v>129</v>
      </c>
      <c r="E31" s="88">
        <v>17.12</v>
      </c>
      <c r="F31" s="89">
        <v>17.31</v>
      </c>
      <c r="G31" s="48">
        <f t="shared" si="0"/>
        <v>17.12</v>
      </c>
      <c r="H31" s="83">
        <f>RANK(G31,G9:G47,1)</f>
        <v>23</v>
      </c>
    </row>
    <row r="32" spans="1:8" ht="18.75" customHeight="1">
      <c r="A32" s="75">
        <v>13</v>
      </c>
      <c r="B32" s="37" t="s">
        <v>179</v>
      </c>
      <c r="C32" s="36" t="s">
        <v>180</v>
      </c>
      <c r="D32" s="40" t="s">
        <v>138</v>
      </c>
      <c r="E32" s="88">
        <v>17.19</v>
      </c>
      <c r="F32" s="92" t="s">
        <v>302</v>
      </c>
      <c r="G32" s="48">
        <f t="shared" si="0"/>
        <v>17.19</v>
      </c>
      <c r="H32" s="83">
        <f>RANK(G32,G9:G47,1)</f>
        <v>24</v>
      </c>
    </row>
    <row r="33" spans="1:8" ht="18.75" customHeight="1">
      <c r="A33" s="75">
        <v>24</v>
      </c>
      <c r="B33" s="37" t="s">
        <v>76</v>
      </c>
      <c r="C33" s="36" t="s">
        <v>230</v>
      </c>
      <c r="D33" s="40" t="s">
        <v>222</v>
      </c>
      <c r="E33" s="88">
        <v>17.37</v>
      </c>
      <c r="F33" s="89">
        <v>18.22</v>
      </c>
      <c r="G33" s="48">
        <f t="shared" si="0"/>
        <v>17.37</v>
      </c>
      <c r="H33" s="83">
        <f>RANK(G33,G9:G47,1)</f>
        <v>25</v>
      </c>
    </row>
    <row r="34" spans="1:8" ht="18.75" customHeight="1">
      <c r="A34" s="75">
        <v>23</v>
      </c>
      <c r="B34" s="37" t="s">
        <v>182</v>
      </c>
      <c r="C34" s="36" t="s">
        <v>42</v>
      </c>
      <c r="D34" s="40" t="s">
        <v>138</v>
      </c>
      <c r="E34" s="91" t="s">
        <v>302</v>
      </c>
      <c r="F34" s="89">
        <v>17.4</v>
      </c>
      <c r="G34" s="48">
        <f t="shared" si="0"/>
        <v>17.4</v>
      </c>
      <c r="H34" s="83">
        <f>RANK(G34,G9:G47,1)</f>
        <v>26</v>
      </c>
    </row>
    <row r="35" spans="1:8" ht="18.75" customHeight="1">
      <c r="A35" s="75">
        <v>4</v>
      </c>
      <c r="B35" s="37" t="s">
        <v>101</v>
      </c>
      <c r="C35" s="36" t="s">
        <v>102</v>
      </c>
      <c r="D35" s="37" t="s">
        <v>103</v>
      </c>
      <c r="E35" s="88">
        <v>17.65</v>
      </c>
      <c r="F35" s="89">
        <v>17.46</v>
      </c>
      <c r="G35" s="48">
        <f t="shared" si="0"/>
        <v>17.46</v>
      </c>
      <c r="H35" s="83">
        <f>RANK(G35,G9:G47,1)</f>
        <v>27</v>
      </c>
    </row>
    <row r="36" spans="1:8" ht="18.75" customHeight="1">
      <c r="A36" s="75">
        <v>15</v>
      </c>
      <c r="B36" s="37" t="s">
        <v>62</v>
      </c>
      <c r="C36" s="36" t="s">
        <v>63</v>
      </c>
      <c r="D36" s="37" t="s">
        <v>66</v>
      </c>
      <c r="E36" s="88">
        <v>18.07</v>
      </c>
      <c r="F36" s="89">
        <v>17.46</v>
      </c>
      <c r="G36" s="48">
        <f t="shared" si="0"/>
        <v>17.46</v>
      </c>
      <c r="H36" s="83">
        <f>RANK(G36,G9:G47,1)</f>
        <v>27</v>
      </c>
    </row>
    <row r="37" spans="1:8" ht="18.75" customHeight="1">
      <c r="A37" s="75">
        <v>32</v>
      </c>
      <c r="B37" s="37" t="s">
        <v>81</v>
      </c>
      <c r="C37" s="36" t="s">
        <v>221</v>
      </c>
      <c r="D37" s="40" t="s">
        <v>222</v>
      </c>
      <c r="E37" s="88">
        <v>17.58</v>
      </c>
      <c r="F37" s="92" t="s">
        <v>302</v>
      </c>
      <c r="G37" s="48">
        <f t="shared" si="0"/>
        <v>17.58</v>
      </c>
      <c r="H37" s="83">
        <f>RANK(G37,G9:G47,1)</f>
        <v>29</v>
      </c>
    </row>
    <row r="38" spans="1:8" ht="18.75" customHeight="1">
      <c r="A38" s="75">
        <v>18</v>
      </c>
      <c r="B38" s="37" t="s">
        <v>228</v>
      </c>
      <c r="C38" s="36" t="s">
        <v>229</v>
      </c>
      <c r="D38" s="40" t="s">
        <v>222</v>
      </c>
      <c r="E38" s="88">
        <v>17.63</v>
      </c>
      <c r="F38" s="89">
        <v>24.23</v>
      </c>
      <c r="G38" s="48">
        <f t="shared" si="0"/>
        <v>17.63</v>
      </c>
      <c r="H38" s="83">
        <f>RANK(G38,G9:G47,1)</f>
        <v>30</v>
      </c>
    </row>
    <row r="39" spans="1:8" ht="18.75" customHeight="1">
      <c r="A39" s="75">
        <v>12</v>
      </c>
      <c r="B39" s="37" t="s">
        <v>106</v>
      </c>
      <c r="C39" s="36" t="s">
        <v>253</v>
      </c>
      <c r="D39" s="37" t="s">
        <v>248</v>
      </c>
      <c r="E39" s="88">
        <v>18.24</v>
      </c>
      <c r="F39" s="89">
        <v>17.73</v>
      </c>
      <c r="G39" s="48">
        <f t="shared" si="0"/>
        <v>17.73</v>
      </c>
      <c r="H39" s="83">
        <f>RANK(G39,G9:G47,1)</f>
        <v>31</v>
      </c>
    </row>
    <row r="40" spans="1:8" ht="18.75" customHeight="1">
      <c r="A40" s="75">
        <v>7</v>
      </c>
      <c r="B40" s="37" t="s">
        <v>177</v>
      </c>
      <c r="C40" s="36" t="s">
        <v>178</v>
      </c>
      <c r="D40" s="40" t="s">
        <v>138</v>
      </c>
      <c r="E40" s="91" t="s">
        <v>302</v>
      </c>
      <c r="F40" s="89">
        <v>17.82</v>
      </c>
      <c r="G40" s="48">
        <f t="shared" si="0"/>
        <v>17.82</v>
      </c>
      <c r="H40" s="83">
        <f>RANK(G40,G9:G47,1)</f>
        <v>32</v>
      </c>
    </row>
    <row r="41" spans="1:8" ht="18.75" customHeight="1">
      <c r="A41" s="75">
        <v>14</v>
      </c>
      <c r="B41" s="37" t="s">
        <v>81</v>
      </c>
      <c r="C41" s="36" t="s">
        <v>131</v>
      </c>
      <c r="D41" s="40" t="s">
        <v>129</v>
      </c>
      <c r="E41" s="88">
        <v>28.86</v>
      </c>
      <c r="F41" s="89">
        <v>18.54</v>
      </c>
      <c r="G41" s="48">
        <f t="shared" si="0"/>
        <v>18.54</v>
      </c>
      <c r="H41" s="83">
        <f>RANK(G41,G9:G47,1)</f>
        <v>33</v>
      </c>
    </row>
    <row r="42" spans="1:8" ht="18.75" customHeight="1">
      <c r="A42" s="75">
        <v>6</v>
      </c>
      <c r="B42" s="37" t="s">
        <v>251</v>
      </c>
      <c r="C42" s="36" t="s">
        <v>252</v>
      </c>
      <c r="D42" s="37" t="s">
        <v>248</v>
      </c>
      <c r="E42" s="88">
        <v>18.6</v>
      </c>
      <c r="F42" s="89">
        <v>20.24</v>
      </c>
      <c r="G42" s="48">
        <f t="shared" si="0"/>
        <v>18.6</v>
      </c>
      <c r="H42" s="83">
        <f>RANK(G42,G9:G47,1)</f>
        <v>34</v>
      </c>
    </row>
    <row r="43" spans="1:8" ht="18.75" customHeight="1">
      <c r="A43" s="75">
        <v>38</v>
      </c>
      <c r="B43" s="90" t="s">
        <v>113</v>
      </c>
      <c r="C43" s="90" t="s">
        <v>306</v>
      </c>
      <c r="D43" s="90" t="s">
        <v>305</v>
      </c>
      <c r="E43" s="88">
        <v>18.8</v>
      </c>
      <c r="F43" s="89">
        <v>19.12</v>
      </c>
      <c r="G43" s="48">
        <f t="shared" si="0"/>
        <v>18.8</v>
      </c>
      <c r="H43" s="83">
        <f>RANK(G43,G9:G47,1)</f>
        <v>35</v>
      </c>
    </row>
    <row r="44" spans="1:8" ht="18.75" customHeight="1">
      <c r="A44" s="75">
        <v>26</v>
      </c>
      <c r="B44" s="37" t="s">
        <v>46</v>
      </c>
      <c r="C44" s="36" t="s">
        <v>183</v>
      </c>
      <c r="D44" s="40" t="s">
        <v>138</v>
      </c>
      <c r="E44" s="91" t="s">
        <v>302</v>
      </c>
      <c r="F44" s="92">
        <v>19.75</v>
      </c>
      <c r="G44" s="48">
        <f t="shared" si="0"/>
        <v>19.75</v>
      </c>
      <c r="H44" s="83">
        <f>RANK(G44,G9:G47,1)</f>
        <v>36</v>
      </c>
    </row>
    <row r="45" spans="1:8" ht="18.75" customHeight="1">
      <c r="A45" s="75">
        <v>21</v>
      </c>
      <c r="B45" s="37" t="s">
        <v>181</v>
      </c>
      <c r="C45" s="36" t="s">
        <v>156</v>
      </c>
      <c r="D45" s="40" t="s">
        <v>138</v>
      </c>
      <c r="E45" s="88">
        <v>21.13</v>
      </c>
      <c r="F45" s="89">
        <v>27.68</v>
      </c>
      <c r="G45" s="48">
        <f t="shared" si="0"/>
        <v>21.13</v>
      </c>
      <c r="H45" s="83">
        <f>RANK(G45,G9:G47,1)</f>
        <v>37</v>
      </c>
    </row>
    <row r="46" spans="1:8" ht="18.75" customHeight="1">
      <c r="A46" s="75">
        <v>30</v>
      </c>
      <c r="B46" s="37" t="s">
        <v>181</v>
      </c>
      <c r="C46" s="36" t="s">
        <v>187</v>
      </c>
      <c r="D46" s="40" t="s">
        <v>138</v>
      </c>
      <c r="E46" s="88">
        <v>21.82</v>
      </c>
      <c r="F46" s="89">
        <v>21.14</v>
      </c>
      <c r="G46" s="48">
        <f t="shared" si="0"/>
        <v>21.14</v>
      </c>
      <c r="H46" s="83">
        <f>RANK(G46,G9:G47,1)</f>
        <v>38</v>
      </c>
    </row>
    <row r="47" spans="1:8" ht="18.75" customHeight="1">
      <c r="A47" s="75">
        <v>25</v>
      </c>
      <c r="B47" s="37" t="s">
        <v>64</v>
      </c>
      <c r="C47" s="36" t="s">
        <v>65</v>
      </c>
      <c r="D47" s="37" t="s">
        <v>66</v>
      </c>
      <c r="E47" s="91">
        <v>25.26</v>
      </c>
      <c r="F47" s="92" t="s">
        <v>302</v>
      </c>
      <c r="G47" s="48">
        <f t="shared" si="0"/>
        <v>25.26</v>
      </c>
      <c r="H47" s="83">
        <f>RANK(G47,G9:G47,1)</f>
        <v>39</v>
      </c>
    </row>
  </sheetData>
  <sheetProtection/>
  <mergeCells count="9">
    <mergeCell ref="A1:H1"/>
    <mergeCell ref="A7:A8"/>
    <mergeCell ref="B7:C8"/>
    <mergeCell ref="D7:D8"/>
    <mergeCell ref="E7:E8"/>
    <mergeCell ref="F7:F8"/>
    <mergeCell ref="G7:H7"/>
    <mergeCell ref="A5:H5"/>
    <mergeCell ref="A3:H3"/>
  </mergeCells>
  <conditionalFormatting sqref="H9:H4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0" zoomScaleNormal="80" zoomScalePageLayoutView="0" workbookViewId="0" topLeftCell="A1">
      <selection activeCell="L25" sqref="L25"/>
    </sheetView>
  </sheetViews>
  <sheetFormatPr defaultColWidth="9.140625" defaultRowHeight="12.75"/>
  <cols>
    <col min="1" max="1" width="9.140625" style="0" customWidth="1"/>
    <col min="2" max="2" width="13.8515625" style="0" customWidth="1"/>
    <col min="3" max="3" width="16.421875" style="0" customWidth="1"/>
    <col min="4" max="4" width="17.57421875" style="0" customWidth="1"/>
    <col min="5" max="6" width="9.140625" style="84" customWidth="1"/>
    <col min="7" max="7" width="11.421875" style="0" customWidth="1"/>
    <col min="8" max="8" width="9.8515625" style="57" customWidth="1"/>
  </cols>
  <sheetData>
    <row r="1" spans="1:8" s="57" customFormat="1" ht="18">
      <c r="A1" s="108" t="s">
        <v>286</v>
      </c>
      <c r="B1" s="108"/>
      <c r="C1" s="108"/>
      <c r="D1" s="108"/>
      <c r="E1" s="108"/>
      <c r="F1" s="108"/>
      <c r="G1" s="108"/>
      <c r="H1" s="108"/>
    </row>
    <row r="2" spans="2:6" s="57" customFormat="1" ht="5.25" customHeight="1">
      <c r="B2" s="77"/>
      <c r="C2" s="77"/>
      <c r="D2" s="77"/>
      <c r="E2" s="84"/>
      <c r="F2" s="84"/>
    </row>
    <row r="3" spans="1:8" s="57" customFormat="1" ht="18">
      <c r="A3" s="108" t="s">
        <v>287</v>
      </c>
      <c r="B3" s="108"/>
      <c r="C3" s="108"/>
      <c r="D3" s="108"/>
      <c r="E3" s="108"/>
      <c r="F3" s="108"/>
      <c r="G3" s="108"/>
      <c r="H3" s="108"/>
    </row>
    <row r="4" spans="1:8" s="57" customFormat="1" ht="5.25" customHeight="1">
      <c r="A4" s="58"/>
      <c r="B4" s="58"/>
      <c r="C4" s="58"/>
      <c r="D4" s="58"/>
      <c r="E4" s="85"/>
      <c r="F4" s="85"/>
      <c r="G4" s="58"/>
      <c r="H4" s="58"/>
    </row>
    <row r="5" spans="1:8" s="57" customFormat="1" ht="24.75" customHeight="1">
      <c r="A5" s="108" t="s">
        <v>166</v>
      </c>
      <c r="B5" s="108"/>
      <c r="C5" s="108"/>
      <c r="D5" s="108"/>
      <c r="E5" s="108"/>
      <c r="F5" s="108"/>
      <c r="G5" s="108"/>
      <c r="H5" s="108"/>
    </row>
    <row r="6" spans="1:8" ht="8.25" customHeight="1">
      <c r="A6" s="46"/>
      <c r="B6" s="46"/>
      <c r="C6" s="46"/>
      <c r="D6" s="46"/>
      <c r="E6" s="85"/>
      <c r="F6" s="85"/>
      <c r="G6" s="46"/>
      <c r="H6" s="58"/>
    </row>
    <row r="7" spans="1:8" ht="18" customHeight="1">
      <c r="A7" s="100" t="s">
        <v>294</v>
      </c>
      <c r="B7" s="100" t="s">
        <v>295</v>
      </c>
      <c r="C7" s="100"/>
      <c r="D7" s="100" t="s">
        <v>296</v>
      </c>
      <c r="E7" s="105" t="s">
        <v>289</v>
      </c>
      <c r="F7" s="105" t="s">
        <v>290</v>
      </c>
      <c r="G7" s="102" t="s">
        <v>291</v>
      </c>
      <c r="H7" s="102"/>
    </row>
    <row r="8" spans="1:8" ht="15" customHeight="1">
      <c r="A8" s="100"/>
      <c r="B8" s="100"/>
      <c r="C8" s="100"/>
      <c r="D8" s="100"/>
      <c r="E8" s="105"/>
      <c r="F8" s="105"/>
      <c r="G8" s="81" t="s">
        <v>292</v>
      </c>
      <c r="H8" s="82" t="s">
        <v>293</v>
      </c>
    </row>
    <row r="9" spans="1:8" ht="21.75" customHeight="1">
      <c r="A9" s="93">
        <v>69</v>
      </c>
      <c r="B9" s="50" t="s">
        <v>32</v>
      </c>
      <c r="C9" s="51" t="s">
        <v>33</v>
      </c>
      <c r="D9" s="53" t="s">
        <v>34</v>
      </c>
      <c r="E9" s="55">
        <v>12.27</v>
      </c>
      <c r="F9" s="55" t="s">
        <v>302</v>
      </c>
      <c r="G9" s="52">
        <f aca="true" t="shared" si="0" ref="G9:G38">IF(F9="",E9,IF(E9&lt;F9,E9,F9))</f>
        <v>12.27</v>
      </c>
      <c r="H9" s="56">
        <f>RANK(G9,G9:G38,1)</f>
        <v>1</v>
      </c>
    </row>
    <row r="10" spans="1:8" ht="21.75" customHeight="1">
      <c r="A10" s="93">
        <v>58</v>
      </c>
      <c r="B10" s="50" t="s">
        <v>165</v>
      </c>
      <c r="C10" s="51" t="s">
        <v>143</v>
      </c>
      <c r="D10" s="53" t="s">
        <v>138</v>
      </c>
      <c r="E10" s="55">
        <v>17.16</v>
      </c>
      <c r="F10" s="55">
        <v>12.64</v>
      </c>
      <c r="G10" s="52">
        <f t="shared" si="0"/>
        <v>12.64</v>
      </c>
      <c r="H10" s="56">
        <f>RANK(G10,G9:G38,1)</f>
        <v>2</v>
      </c>
    </row>
    <row r="11" spans="1:8" ht="21.75" customHeight="1">
      <c r="A11" s="93">
        <v>46</v>
      </c>
      <c r="B11" s="50" t="s">
        <v>123</v>
      </c>
      <c r="C11" s="51" t="s">
        <v>124</v>
      </c>
      <c r="D11" s="53" t="s">
        <v>129</v>
      </c>
      <c r="E11" s="55">
        <v>12.65</v>
      </c>
      <c r="F11" s="55" t="s">
        <v>302</v>
      </c>
      <c r="G11" s="52">
        <f t="shared" si="0"/>
        <v>12.65</v>
      </c>
      <c r="H11" s="56">
        <f>RANK(G11,G9:G38,1)</f>
        <v>3</v>
      </c>
    </row>
    <row r="12" spans="1:8" ht="21.75" customHeight="1">
      <c r="A12" s="93">
        <v>52</v>
      </c>
      <c r="B12" s="50" t="s">
        <v>88</v>
      </c>
      <c r="C12" s="51" t="s">
        <v>89</v>
      </c>
      <c r="D12" s="50" t="s">
        <v>80</v>
      </c>
      <c r="E12" s="55">
        <v>13.85</v>
      </c>
      <c r="F12" s="55">
        <v>14.42</v>
      </c>
      <c r="G12" s="52">
        <f t="shared" si="0"/>
        <v>13.85</v>
      </c>
      <c r="H12" s="56">
        <f>RANK(G12,G9:G38,1)</f>
        <v>4</v>
      </c>
    </row>
    <row r="13" spans="1:8" ht="21.75" customHeight="1">
      <c r="A13" s="93">
        <v>59</v>
      </c>
      <c r="B13" s="50" t="s">
        <v>49</v>
      </c>
      <c r="C13" s="51" t="s">
        <v>50</v>
      </c>
      <c r="D13" s="53" t="s">
        <v>48</v>
      </c>
      <c r="E13" s="55">
        <v>14.16</v>
      </c>
      <c r="F13" s="55">
        <v>15.2</v>
      </c>
      <c r="G13" s="52">
        <f t="shared" si="0"/>
        <v>14.16</v>
      </c>
      <c r="H13" s="56">
        <f>RANK(G13,G9:G38,1)</f>
        <v>5</v>
      </c>
    </row>
    <row r="14" spans="1:8" ht="21.75" customHeight="1">
      <c r="A14" s="93">
        <v>57</v>
      </c>
      <c r="B14" s="50" t="s">
        <v>56</v>
      </c>
      <c r="C14" s="51" t="s">
        <v>57</v>
      </c>
      <c r="D14" s="50" t="s">
        <v>66</v>
      </c>
      <c r="E14" s="55">
        <v>15.36</v>
      </c>
      <c r="F14" s="55">
        <v>14.34</v>
      </c>
      <c r="G14" s="52">
        <f t="shared" si="0"/>
        <v>14.34</v>
      </c>
      <c r="H14" s="56">
        <f>RANK(G14,G9:G38,1)</f>
        <v>6</v>
      </c>
    </row>
    <row r="15" spans="1:8" ht="21.75" customHeight="1">
      <c r="A15" s="93">
        <v>41</v>
      </c>
      <c r="B15" s="50" t="s">
        <v>56</v>
      </c>
      <c r="C15" s="51" t="s">
        <v>270</v>
      </c>
      <c r="D15" s="50" t="s">
        <v>279</v>
      </c>
      <c r="E15" s="55">
        <v>14.98</v>
      </c>
      <c r="F15" s="55">
        <v>17.02</v>
      </c>
      <c r="G15" s="52">
        <f t="shared" si="0"/>
        <v>14.98</v>
      </c>
      <c r="H15" s="56">
        <f>RANK(G15,G9:G38,1)</f>
        <v>7</v>
      </c>
    </row>
    <row r="16" spans="1:8" ht="21.75" customHeight="1">
      <c r="A16" s="93">
        <v>70</v>
      </c>
      <c r="B16" s="50" t="s">
        <v>30</v>
      </c>
      <c r="C16" s="51" t="s">
        <v>31</v>
      </c>
      <c r="D16" s="53" t="s">
        <v>23</v>
      </c>
      <c r="E16" s="55">
        <v>15.21</v>
      </c>
      <c r="F16" s="55">
        <v>15.14</v>
      </c>
      <c r="G16" s="52">
        <f t="shared" si="0"/>
        <v>15.14</v>
      </c>
      <c r="H16" s="56">
        <f>RANK(G16,G9:G38,1)</f>
        <v>8</v>
      </c>
    </row>
    <row r="17" spans="1:8" ht="21.75" customHeight="1">
      <c r="A17" s="93">
        <v>56</v>
      </c>
      <c r="B17" s="50" t="s">
        <v>199</v>
      </c>
      <c r="C17" s="51" t="s">
        <v>198</v>
      </c>
      <c r="D17" s="53" t="s">
        <v>197</v>
      </c>
      <c r="E17" s="55">
        <v>17.94</v>
      </c>
      <c r="F17" s="55">
        <v>15.31</v>
      </c>
      <c r="G17" s="52">
        <f t="shared" si="0"/>
        <v>15.31</v>
      </c>
      <c r="H17" s="56">
        <f>RANK(G17,G9:G38,1)</f>
        <v>9</v>
      </c>
    </row>
    <row r="18" spans="1:8" ht="21.75" customHeight="1">
      <c r="A18" s="93">
        <v>47</v>
      </c>
      <c r="B18" s="50" t="s">
        <v>56</v>
      </c>
      <c r="C18" s="51" t="s">
        <v>115</v>
      </c>
      <c r="D18" s="53" t="s">
        <v>112</v>
      </c>
      <c r="E18" s="55">
        <v>15.39</v>
      </c>
      <c r="F18" s="55" t="s">
        <v>302</v>
      </c>
      <c r="G18" s="52">
        <f t="shared" si="0"/>
        <v>15.39</v>
      </c>
      <c r="H18" s="56">
        <f>RANK(G18,G9:G38,1)</f>
        <v>10</v>
      </c>
    </row>
    <row r="19" spans="1:8" ht="21.75" customHeight="1">
      <c r="A19" s="93">
        <v>63</v>
      </c>
      <c r="B19" s="94" t="s">
        <v>58</v>
      </c>
      <c r="C19" s="95" t="s">
        <v>257</v>
      </c>
      <c r="D19" s="94" t="s">
        <v>262</v>
      </c>
      <c r="E19" s="55">
        <v>15.39</v>
      </c>
      <c r="F19" s="55">
        <v>15.98</v>
      </c>
      <c r="G19" s="52">
        <f t="shared" si="0"/>
        <v>15.39</v>
      </c>
      <c r="H19" s="56">
        <f>RANK(G19,G9:G38,1)</f>
        <v>10</v>
      </c>
    </row>
    <row r="20" spans="1:8" ht="21.75" customHeight="1">
      <c r="A20" s="93">
        <v>48</v>
      </c>
      <c r="B20" s="50" t="s">
        <v>195</v>
      </c>
      <c r="C20" s="51" t="s">
        <v>196</v>
      </c>
      <c r="D20" s="53" t="s">
        <v>197</v>
      </c>
      <c r="E20" s="55">
        <v>15.47</v>
      </c>
      <c r="F20" s="55">
        <v>18.87</v>
      </c>
      <c r="G20" s="52">
        <f t="shared" si="0"/>
        <v>15.47</v>
      </c>
      <c r="H20" s="56">
        <f>RANK(G20,G9:G38,1)</f>
        <v>12</v>
      </c>
    </row>
    <row r="21" spans="1:8" ht="21.75" customHeight="1">
      <c r="A21" s="93">
        <v>60</v>
      </c>
      <c r="B21" s="50" t="s">
        <v>90</v>
      </c>
      <c r="C21" s="51" t="s">
        <v>91</v>
      </c>
      <c r="D21" s="50" t="s">
        <v>80</v>
      </c>
      <c r="E21" s="55">
        <v>15.96</v>
      </c>
      <c r="F21" s="55">
        <v>17.61</v>
      </c>
      <c r="G21" s="52">
        <f t="shared" si="0"/>
        <v>15.96</v>
      </c>
      <c r="H21" s="56">
        <f>RANK(G21,G9:G38,1)</f>
        <v>13</v>
      </c>
    </row>
    <row r="22" spans="1:8" ht="21.75" customHeight="1">
      <c r="A22" s="93">
        <v>61</v>
      </c>
      <c r="B22" s="50" t="s">
        <v>134</v>
      </c>
      <c r="C22" s="51" t="s">
        <v>255</v>
      </c>
      <c r="D22" s="50" t="s">
        <v>248</v>
      </c>
      <c r="E22" s="55">
        <v>18.19</v>
      </c>
      <c r="F22" s="55">
        <v>16.68</v>
      </c>
      <c r="G22" s="52">
        <f t="shared" si="0"/>
        <v>16.68</v>
      </c>
      <c r="H22" s="56">
        <f>RANK(G22,G9:G38,1)</f>
        <v>14</v>
      </c>
    </row>
    <row r="23" spans="1:8" ht="21.75" customHeight="1">
      <c r="A23" s="93">
        <v>42</v>
      </c>
      <c r="B23" s="50" t="s">
        <v>108</v>
      </c>
      <c r="C23" s="51" t="s">
        <v>109</v>
      </c>
      <c r="D23" s="50" t="s">
        <v>103</v>
      </c>
      <c r="E23" s="55">
        <v>17.86</v>
      </c>
      <c r="F23" s="55">
        <v>16.84</v>
      </c>
      <c r="G23" s="52">
        <f t="shared" si="0"/>
        <v>16.84</v>
      </c>
      <c r="H23" s="56">
        <f>RANK(G23,G9:G38,1)</f>
        <v>15</v>
      </c>
    </row>
    <row r="24" spans="1:8" ht="21.75" customHeight="1">
      <c r="A24" s="93">
        <v>65</v>
      </c>
      <c r="B24" s="50" t="s">
        <v>58</v>
      </c>
      <c r="C24" s="51" t="s">
        <v>59</v>
      </c>
      <c r="D24" s="50" t="s">
        <v>66</v>
      </c>
      <c r="E24" s="55">
        <v>17.72</v>
      </c>
      <c r="F24" s="55">
        <v>16.85</v>
      </c>
      <c r="G24" s="52">
        <f t="shared" si="0"/>
        <v>16.85</v>
      </c>
      <c r="H24" s="56">
        <f>RANK(G24,G9:G38,1)</f>
        <v>16</v>
      </c>
    </row>
    <row r="25" spans="1:8" ht="21.75" customHeight="1">
      <c r="A25" s="93">
        <v>72</v>
      </c>
      <c r="B25" s="50" t="s">
        <v>97</v>
      </c>
      <c r="C25" s="51" t="s">
        <v>98</v>
      </c>
      <c r="D25" s="50" t="s">
        <v>96</v>
      </c>
      <c r="E25" s="55">
        <v>16.9</v>
      </c>
      <c r="F25" s="55">
        <v>17.76</v>
      </c>
      <c r="G25" s="52">
        <f t="shared" si="0"/>
        <v>16.9</v>
      </c>
      <c r="H25" s="56">
        <f>RANK(G25,G9:G38,1)</f>
        <v>17</v>
      </c>
    </row>
    <row r="26" spans="1:8" ht="21.75" customHeight="1">
      <c r="A26" s="93">
        <v>50</v>
      </c>
      <c r="B26" s="50" t="s">
        <v>53</v>
      </c>
      <c r="C26" s="51" t="s">
        <v>231</v>
      </c>
      <c r="D26" s="53" t="s">
        <v>222</v>
      </c>
      <c r="E26" s="55">
        <v>21.23</v>
      </c>
      <c r="F26" s="55">
        <v>17.83</v>
      </c>
      <c r="G26" s="52">
        <f t="shared" si="0"/>
        <v>17.83</v>
      </c>
      <c r="H26" s="56">
        <f>RANK(G26,G9:G38,1)</f>
        <v>18</v>
      </c>
    </row>
    <row r="27" spans="1:8" ht="21.75" customHeight="1">
      <c r="A27" s="93">
        <v>66</v>
      </c>
      <c r="B27" s="50" t="s">
        <v>171</v>
      </c>
      <c r="C27" s="51" t="s">
        <v>172</v>
      </c>
      <c r="D27" s="53" t="s">
        <v>138</v>
      </c>
      <c r="E27" s="55">
        <v>17.88</v>
      </c>
      <c r="F27" s="55">
        <v>18.72</v>
      </c>
      <c r="G27" s="52">
        <f t="shared" si="0"/>
        <v>17.88</v>
      </c>
      <c r="H27" s="56">
        <f>RANK(G27,G9:G38,1)</f>
        <v>19</v>
      </c>
    </row>
    <row r="28" spans="1:8" ht="21.75" customHeight="1">
      <c r="A28" s="93">
        <v>45</v>
      </c>
      <c r="B28" s="50" t="s">
        <v>272</v>
      </c>
      <c r="C28" s="51" t="s">
        <v>273</v>
      </c>
      <c r="D28" s="50" t="s">
        <v>279</v>
      </c>
      <c r="E28" s="55">
        <v>17.99</v>
      </c>
      <c r="F28" s="55">
        <v>18.1</v>
      </c>
      <c r="G28" s="52">
        <f t="shared" si="0"/>
        <v>17.99</v>
      </c>
      <c r="H28" s="56">
        <f>RANK(G28,G9:G38,1)</f>
        <v>20</v>
      </c>
    </row>
    <row r="29" spans="1:8" ht="21.75" customHeight="1">
      <c r="A29" s="93">
        <v>49</v>
      </c>
      <c r="B29" s="50" t="s">
        <v>134</v>
      </c>
      <c r="C29" s="51" t="s">
        <v>242</v>
      </c>
      <c r="D29" s="50" t="s">
        <v>279</v>
      </c>
      <c r="E29" s="55">
        <v>21.63</v>
      </c>
      <c r="F29" s="55">
        <v>18.83</v>
      </c>
      <c r="G29" s="52">
        <f t="shared" si="0"/>
        <v>18.83</v>
      </c>
      <c r="H29" s="56">
        <f>RANK(G29,G9:G38,1)</f>
        <v>21</v>
      </c>
    </row>
    <row r="30" spans="1:8" ht="21.75" customHeight="1">
      <c r="A30" s="93">
        <v>64</v>
      </c>
      <c r="B30" s="50" t="s">
        <v>200</v>
      </c>
      <c r="C30" s="51" t="s">
        <v>201</v>
      </c>
      <c r="D30" s="53" t="s">
        <v>197</v>
      </c>
      <c r="E30" s="55">
        <v>19.03</v>
      </c>
      <c r="F30" s="55" t="s">
        <v>302</v>
      </c>
      <c r="G30" s="52">
        <f t="shared" si="0"/>
        <v>19.03</v>
      </c>
      <c r="H30" s="56">
        <f>RANK(G30,G9:G38,1)</f>
        <v>22</v>
      </c>
    </row>
    <row r="31" spans="1:8" ht="21.75" customHeight="1">
      <c r="A31" s="93">
        <v>55</v>
      </c>
      <c r="B31" s="50" t="s">
        <v>116</v>
      </c>
      <c r="C31" s="51" t="s">
        <v>117</v>
      </c>
      <c r="D31" s="53" t="s">
        <v>112</v>
      </c>
      <c r="E31" s="55">
        <v>27.61</v>
      </c>
      <c r="F31" s="55">
        <v>19.45</v>
      </c>
      <c r="G31" s="52">
        <f t="shared" si="0"/>
        <v>19.45</v>
      </c>
      <c r="H31" s="56">
        <f>RANK(G31,G9:G38,1)</f>
        <v>23</v>
      </c>
    </row>
    <row r="32" spans="1:8" ht="21.75" customHeight="1">
      <c r="A32" s="93">
        <v>53</v>
      </c>
      <c r="B32" s="50" t="s">
        <v>298</v>
      </c>
      <c r="C32" s="51" t="s">
        <v>299</v>
      </c>
      <c r="D32" s="50" t="s">
        <v>248</v>
      </c>
      <c r="E32" s="55">
        <v>19.83</v>
      </c>
      <c r="F32" s="55">
        <v>20.58</v>
      </c>
      <c r="G32" s="52">
        <f t="shared" si="0"/>
        <v>19.83</v>
      </c>
      <c r="H32" s="56">
        <f>RANK(G32,G9:G38,1)</f>
        <v>24</v>
      </c>
    </row>
    <row r="33" spans="1:8" ht="21.75" customHeight="1">
      <c r="A33" s="93">
        <v>67</v>
      </c>
      <c r="B33" s="50" t="s">
        <v>127</v>
      </c>
      <c r="C33" s="51" t="s">
        <v>259</v>
      </c>
      <c r="D33" s="50" t="s">
        <v>262</v>
      </c>
      <c r="E33" s="55">
        <v>21.9</v>
      </c>
      <c r="F33" s="55">
        <v>20.29</v>
      </c>
      <c r="G33" s="52">
        <f t="shared" si="0"/>
        <v>20.29</v>
      </c>
      <c r="H33" s="56">
        <f>RANK(G33,G9:G38,1)</f>
        <v>25</v>
      </c>
    </row>
    <row r="34" spans="1:8" ht="21.75" customHeight="1">
      <c r="A34" s="93">
        <v>54</v>
      </c>
      <c r="B34" s="50" t="s">
        <v>126</v>
      </c>
      <c r="C34" s="51" t="s">
        <v>125</v>
      </c>
      <c r="D34" s="53" t="s">
        <v>129</v>
      </c>
      <c r="E34" s="55">
        <v>21.25</v>
      </c>
      <c r="F34" s="55">
        <v>23.96</v>
      </c>
      <c r="G34" s="52">
        <f t="shared" si="0"/>
        <v>21.25</v>
      </c>
      <c r="H34" s="56">
        <f>RANK(G34,G9:G38,1)</f>
        <v>26</v>
      </c>
    </row>
    <row r="35" spans="1:8" ht="21.75" customHeight="1">
      <c r="A35" s="93">
        <v>62</v>
      </c>
      <c r="B35" s="50" t="s">
        <v>169</v>
      </c>
      <c r="C35" s="51" t="s">
        <v>170</v>
      </c>
      <c r="D35" s="53" t="s">
        <v>138</v>
      </c>
      <c r="E35" s="55">
        <v>23.15</v>
      </c>
      <c r="F35" s="55" t="s">
        <v>302</v>
      </c>
      <c r="G35" s="52">
        <f t="shared" si="0"/>
        <v>23.15</v>
      </c>
      <c r="H35" s="56">
        <f>RANK(G35,G9:G38,1)</f>
        <v>27</v>
      </c>
    </row>
    <row r="36" spans="1:8" ht="21.75" customHeight="1">
      <c r="A36" s="93">
        <v>51</v>
      </c>
      <c r="B36" s="50" t="s">
        <v>51</v>
      </c>
      <c r="C36" s="51" t="s">
        <v>52</v>
      </c>
      <c r="D36" s="53" t="s">
        <v>48</v>
      </c>
      <c r="E36" s="55" t="s">
        <v>307</v>
      </c>
      <c r="F36" s="55">
        <v>23.73</v>
      </c>
      <c r="G36" s="52">
        <f t="shared" si="0"/>
        <v>23.73</v>
      </c>
      <c r="H36" s="56">
        <f>RANK(G36,G9:G38,1)</f>
        <v>28</v>
      </c>
    </row>
    <row r="37" spans="1:8" ht="21.75" customHeight="1">
      <c r="A37" s="93">
        <v>68</v>
      </c>
      <c r="B37" s="50" t="s">
        <v>92</v>
      </c>
      <c r="C37" s="51" t="s">
        <v>93</v>
      </c>
      <c r="D37" s="50" t="s">
        <v>80</v>
      </c>
      <c r="E37" s="55" t="s">
        <v>302</v>
      </c>
      <c r="F37" s="55" t="s">
        <v>302</v>
      </c>
      <c r="G37" s="52" t="str">
        <f t="shared" si="0"/>
        <v>np</v>
      </c>
      <c r="H37" s="56">
        <v>29</v>
      </c>
    </row>
    <row r="38" spans="1:8" ht="21.75" customHeight="1">
      <c r="A38" s="93">
        <v>71</v>
      </c>
      <c r="B38" s="50" t="s">
        <v>60</v>
      </c>
      <c r="C38" s="51" t="s">
        <v>61</v>
      </c>
      <c r="D38" s="50" t="s">
        <v>66</v>
      </c>
      <c r="E38" s="55" t="s">
        <v>302</v>
      </c>
      <c r="F38" s="55" t="s">
        <v>302</v>
      </c>
      <c r="G38" s="52" t="str">
        <f t="shared" si="0"/>
        <v>np</v>
      </c>
      <c r="H38" s="56">
        <v>29</v>
      </c>
    </row>
  </sheetData>
  <sheetProtection/>
  <mergeCells count="9">
    <mergeCell ref="A3:H3"/>
    <mergeCell ref="A1:H1"/>
    <mergeCell ref="E7:E8"/>
    <mergeCell ref="F7:F8"/>
    <mergeCell ref="G7:H7"/>
    <mergeCell ref="D7:D8"/>
    <mergeCell ref="A5:H5"/>
    <mergeCell ref="A7:A8"/>
    <mergeCell ref="B7:C8"/>
  </mergeCells>
  <conditionalFormatting sqref="H9:H3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</cp:lastModifiedBy>
  <cp:lastPrinted>2022-09-11T12:52:08Z</cp:lastPrinted>
  <dcterms:created xsi:type="dcterms:W3CDTF">1997-01-24T11:07:25Z</dcterms:created>
  <dcterms:modified xsi:type="dcterms:W3CDTF">2022-09-23T14:15:35Z</dcterms:modified>
  <cp:category/>
  <cp:version/>
  <cp:contentType/>
  <cp:contentStatus/>
</cp:coreProperties>
</file>