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activeTab="1"/>
  </bookViews>
  <sheets>
    <sheet name=" přípravka + mimo" sheetId="1" r:id="rId1"/>
    <sheet name="mladší" sheetId="2" r:id="rId2"/>
    <sheet name="starší" sheetId="3" r:id="rId3"/>
  </sheets>
  <definedNames/>
  <calcPr fullCalcOnLoad="1"/>
</workbook>
</file>

<file path=xl/sharedStrings.xml><?xml version="1.0" encoding="utf-8"?>
<sst xmlns="http://schemas.openxmlformats.org/spreadsheetml/2006/main" count="141" uniqueCount="71">
  <si>
    <t>SOUTĚŽNÍ DRUŽSTVO</t>
  </si>
  <si>
    <t>ŠTAFETA POŽÁRÍCH DVOJIC</t>
  </si>
  <si>
    <t>čas</t>
  </si>
  <si>
    <t>tr.b.</t>
  </si>
  <si>
    <t>výsl.čas</t>
  </si>
  <si>
    <t>pořadí</t>
  </si>
  <si>
    <t>čas běhu</t>
  </si>
  <si>
    <t>celkový čas</t>
  </si>
  <si>
    <t>trestné body</t>
  </si>
  <si>
    <t>celkem</t>
  </si>
  <si>
    <t>střelba</t>
  </si>
  <si>
    <t>topo</t>
  </si>
  <si>
    <t>uzle</t>
  </si>
  <si>
    <t>zdravo</t>
  </si>
  <si>
    <t>po</t>
  </si>
  <si>
    <t>lano</t>
  </si>
  <si>
    <t>závod požárnické všestrannosti</t>
  </si>
  <si>
    <t>body</t>
  </si>
  <si>
    <t>KATEGORIE</t>
  </si>
  <si>
    <t>SDH Kyšice</t>
  </si>
  <si>
    <t>SDH Kožlany</t>
  </si>
  <si>
    <t>SDH Kaznějov</t>
  </si>
  <si>
    <t>SDH Druztová</t>
  </si>
  <si>
    <t>SDH Ledce</t>
  </si>
  <si>
    <t>Přípravka</t>
  </si>
  <si>
    <t>start</t>
  </si>
  <si>
    <t>cíl</t>
  </si>
  <si>
    <t>čekací čas</t>
  </si>
  <si>
    <t xml:space="preserve">pořadí </t>
  </si>
  <si>
    <t>START ČÍSLO</t>
  </si>
  <si>
    <t>SDH Obora</t>
  </si>
  <si>
    <t>SDH Žichlice</t>
  </si>
  <si>
    <t>SDH Zruč "A"</t>
  </si>
  <si>
    <t>SDH Ledce "B"</t>
  </si>
  <si>
    <t>SDH Horní Hradiště "B"</t>
  </si>
  <si>
    <t>SDH Ledce "C"</t>
  </si>
  <si>
    <t>SDH Horní Hradiště "A"</t>
  </si>
  <si>
    <t>SDH Ledce "A"</t>
  </si>
  <si>
    <t>SDH Kaznějov "A"</t>
  </si>
  <si>
    <t>SDH Kaznějov "B"</t>
  </si>
  <si>
    <t>SDH Druztová "A"</t>
  </si>
  <si>
    <t>SDH Mrtník "B"</t>
  </si>
  <si>
    <t>SDH Druztová "B"</t>
  </si>
  <si>
    <t>SDH Mrtník "A"</t>
  </si>
  <si>
    <t>SDH Senec "A"</t>
  </si>
  <si>
    <t>SDH Senec "B"</t>
  </si>
  <si>
    <t>SDH Kožlany "A"</t>
  </si>
  <si>
    <t>SDH Kožlany "B"</t>
  </si>
  <si>
    <t>SDH Všeruby "A"</t>
  </si>
  <si>
    <t>SDH Žichlice "A"</t>
  </si>
  <si>
    <t>SDH Všeruby "B"</t>
  </si>
  <si>
    <t>SDH Kyšice "A"</t>
  </si>
  <si>
    <t>SDH Žichlice "B"</t>
  </si>
  <si>
    <t>SDH Dolany "A"</t>
  </si>
  <si>
    <t>SDH Horní Bělá "B"</t>
  </si>
  <si>
    <t>SDH Manětín "A"</t>
  </si>
  <si>
    <t>SDH Horní Bělá "A"</t>
  </si>
  <si>
    <t>SDH Manětín "B"</t>
  </si>
  <si>
    <t>SDH Rybnice "A"</t>
  </si>
  <si>
    <t>SDH Rybnice "B"</t>
  </si>
  <si>
    <t>Závod požárnické všestrannosti - Žichlice 5. října 2019 - starší</t>
  </si>
  <si>
    <t>Závod požárnické všestrannosti - Žichlice 5. října 2019 - mladší</t>
  </si>
  <si>
    <t>Obora C</t>
  </si>
  <si>
    <t>SDH Ledce B</t>
  </si>
  <si>
    <t>Obora B</t>
  </si>
  <si>
    <t>SDH Obora A</t>
  </si>
  <si>
    <t>SDH Obora C</t>
  </si>
  <si>
    <t>SDH Obora B</t>
  </si>
  <si>
    <t>Ml. mimosoutěž</t>
  </si>
  <si>
    <t>St. Mimosoutěž</t>
  </si>
  <si>
    <t>Závod požárnické všestrannosti - Žichlice 5. října 2019 - přípravka + mimosoutěž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</si>
</sst>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hh:mm:ss"/>
    <numFmt numFmtId="175" formatCode="[$-405]d\.\ mmmm\ yyyy"/>
    <numFmt numFmtId="176" formatCode="[$-F400]h:mm:ss\ AM/PM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¥€-2]\ #\ ##,000_);[Red]\([$€-2]\ #\ ##,000\)"/>
  </numFmts>
  <fonts count="45">
    <font>
      <sz val="10"/>
      <name val="Arial"/>
      <family val="2"/>
    </font>
    <font>
      <sz val="10"/>
      <name val="Arial CE"/>
      <family val="0"/>
    </font>
    <font>
      <sz val="9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b/>
      <i/>
      <sz val="18"/>
      <name val="Arial"/>
      <family val="2"/>
    </font>
    <font>
      <b/>
      <i/>
      <sz val="15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omic Sans MS"/>
      <family val="4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1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1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1" fontId="1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10" xfId="0" applyFill="1" applyBorder="1" applyAlignment="1">
      <alignment horizontal="center" vertical="center"/>
    </xf>
    <xf numFmtId="1" fontId="1" fillId="0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12" xfId="0" applyFill="1" applyBorder="1" applyAlignment="1">
      <alignment horizontal="center" vertical="center"/>
    </xf>
    <xf numFmtId="176" fontId="1" fillId="0" borderId="13" xfId="0" applyNumberFormat="1" applyFont="1" applyFill="1" applyBorder="1" applyAlignment="1" applyProtection="1">
      <alignment horizontal="center" vertical="center" wrapText="1"/>
      <protection hidden="1"/>
    </xf>
    <xf numFmtId="176" fontId="1" fillId="0" borderId="11" xfId="0" applyNumberFormat="1" applyFont="1" applyFill="1" applyBorder="1" applyAlignment="1" applyProtection="1">
      <alignment horizontal="center" vertical="center" wrapText="1"/>
      <protection hidden="1"/>
    </xf>
    <xf numFmtId="176" fontId="1" fillId="0" borderId="14" xfId="0" applyNumberFormat="1" applyFont="1" applyFill="1" applyBorder="1" applyAlignment="1" applyProtection="1">
      <alignment horizontal="center" vertical="center" wrapText="1"/>
      <protection hidden="1"/>
    </xf>
    <xf numFmtId="176" fontId="0" fillId="0" borderId="0" xfId="0" applyNumberFormat="1" applyFill="1" applyAlignment="1">
      <alignment horizontal="center" vertical="center"/>
    </xf>
    <xf numFmtId="0" fontId="9" fillId="0" borderId="15" xfId="0" applyNumberFormat="1" applyFont="1" applyBorder="1" applyAlignment="1" applyProtection="1">
      <alignment horizontal="center" vertical="center"/>
      <protection/>
    </xf>
    <xf numFmtId="176" fontId="0" fillId="0" borderId="0" xfId="0" applyNumberFormat="1" applyFon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76" fontId="0" fillId="0" borderId="0" xfId="0" applyNumberFormat="1" applyFill="1" applyBorder="1" applyAlignment="1">
      <alignment horizontal="center" vertical="center"/>
    </xf>
    <xf numFmtId="2" fontId="1" fillId="0" borderId="11" xfId="0" applyNumberFormat="1" applyFont="1" applyFill="1" applyBorder="1" applyAlignment="1" applyProtection="1">
      <alignment horizontal="center" vertical="center" wrapText="1"/>
      <protection hidden="1"/>
    </xf>
    <xf numFmtId="176" fontId="4" fillId="0" borderId="16" xfId="0" applyNumberFormat="1" applyFont="1" applyFill="1" applyBorder="1" applyAlignment="1" applyProtection="1">
      <alignment horizontal="center" vertical="center"/>
      <protection hidden="1"/>
    </xf>
    <xf numFmtId="0" fontId="0" fillId="0" borderId="17" xfId="0" applyFill="1" applyBorder="1" applyAlignment="1" applyProtection="1">
      <alignment horizontal="center" vertical="center"/>
      <protection hidden="1" locked="0"/>
    </xf>
    <xf numFmtId="0" fontId="0" fillId="0" borderId="11" xfId="0" applyFill="1" applyBorder="1" applyAlignment="1" applyProtection="1">
      <alignment horizontal="center" vertical="center"/>
      <protection hidden="1" locked="0"/>
    </xf>
    <xf numFmtId="0" fontId="4" fillId="0" borderId="14" xfId="0" applyFont="1" applyFill="1" applyBorder="1" applyAlignment="1" applyProtection="1">
      <alignment horizontal="center" vertical="center"/>
      <protection hidden="1"/>
    </xf>
    <xf numFmtId="176" fontId="4" fillId="0" borderId="18" xfId="0" applyNumberFormat="1" applyFont="1" applyFill="1" applyBorder="1" applyAlignment="1" applyProtection="1">
      <alignment horizontal="center" vertical="center"/>
      <protection hidden="1"/>
    </xf>
    <xf numFmtId="21" fontId="4" fillId="0" borderId="16" xfId="0" applyNumberFormat="1" applyFont="1" applyFill="1" applyBorder="1" applyAlignment="1" applyProtection="1">
      <alignment horizontal="center" vertical="center"/>
      <protection hidden="1"/>
    </xf>
    <xf numFmtId="1" fontId="6" fillId="0" borderId="13" xfId="0" applyNumberFormat="1" applyFont="1" applyFill="1" applyBorder="1" applyAlignment="1">
      <alignment horizontal="center" vertical="center"/>
    </xf>
    <xf numFmtId="0" fontId="0" fillId="0" borderId="12" xfId="0" applyFill="1" applyBorder="1" applyAlignment="1" applyProtection="1">
      <alignment horizontal="center" vertical="center"/>
      <protection hidden="1" locked="0"/>
    </xf>
    <xf numFmtId="0" fontId="0" fillId="0" borderId="10" xfId="0" applyFill="1" applyBorder="1" applyAlignment="1" applyProtection="1">
      <alignment horizontal="center" vertical="center"/>
      <protection hidden="1" locked="0"/>
    </xf>
    <xf numFmtId="176" fontId="4" fillId="0" borderId="19" xfId="0" applyNumberFormat="1" applyFont="1" applyFill="1" applyBorder="1" applyAlignment="1" applyProtection="1">
      <alignment horizontal="center" vertical="center"/>
      <protection hidden="1"/>
    </xf>
    <xf numFmtId="176" fontId="0" fillId="0" borderId="0" xfId="0" applyNumberFormat="1" applyFont="1" applyFill="1" applyAlignment="1">
      <alignment horizontal="center" vertical="center"/>
    </xf>
    <xf numFmtId="0" fontId="3" fillId="0" borderId="20" xfId="0" applyFont="1" applyBorder="1" applyAlignment="1" applyProtection="1">
      <alignment horizontal="center" vertical="center" wrapText="1"/>
      <protection hidden="1"/>
    </xf>
    <xf numFmtId="0" fontId="3" fillId="0" borderId="21" xfId="0" applyFont="1" applyBorder="1" applyAlignment="1" applyProtection="1">
      <alignment horizontal="center" vertical="center" wrapText="1"/>
      <protection hidden="1"/>
    </xf>
    <xf numFmtId="2" fontId="1" fillId="0" borderId="17" xfId="0" applyNumberFormat="1" applyFont="1" applyFill="1" applyBorder="1" applyAlignment="1" applyProtection="1">
      <alignment horizontal="center" vertical="center"/>
      <protection hidden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22" xfId="0" applyFont="1" applyFill="1" applyBorder="1" applyAlignment="1">
      <alignment horizontal="left" vertical="center" wrapText="1"/>
    </xf>
    <xf numFmtId="0" fontId="10" fillId="0" borderId="23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0" fillId="0" borderId="24" xfId="0" applyFont="1" applyFill="1" applyBorder="1" applyAlignment="1">
      <alignment horizontal="left" vertical="center" wrapText="1"/>
    </xf>
    <xf numFmtId="0" fontId="3" fillId="0" borderId="25" xfId="0" applyFont="1" applyBorder="1" applyAlignment="1" applyProtection="1">
      <alignment horizontal="center" vertical="center" wrapText="1"/>
      <protection hidden="1"/>
    </xf>
    <xf numFmtId="0" fontId="3" fillId="0" borderId="26" xfId="0" applyFont="1" applyFill="1" applyBorder="1" applyAlignment="1" applyProtection="1">
      <alignment horizontal="center" vertical="center" textRotation="90" wrapText="1"/>
      <protection hidden="1"/>
    </xf>
    <xf numFmtId="0" fontId="3" fillId="0" borderId="25" xfId="0" applyFont="1" applyFill="1" applyBorder="1" applyAlignment="1" applyProtection="1">
      <alignment horizontal="center" vertical="center" textRotation="90" wrapText="1"/>
      <protection hidden="1"/>
    </xf>
    <xf numFmtId="0" fontId="3" fillId="0" borderId="27" xfId="0" applyFont="1" applyFill="1" applyBorder="1" applyAlignment="1" applyProtection="1">
      <alignment horizontal="center" vertical="center" textRotation="90" wrapText="1"/>
      <protection hidden="1"/>
    </xf>
    <xf numFmtId="176" fontId="3" fillId="0" borderId="28" xfId="0" applyNumberFormat="1" applyFont="1" applyFill="1" applyBorder="1" applyAlignment="1" applyProtection="1">
      <alignment horizontal="center" vertical="center" textRotation="90" wrapText="1"/>
      <protection hidden="1"/>
    </xf>
    <xf numFmtId="0" fontId="3" fillId="0" borderId="20" xfId="0" applyFont="1" applyFill="1" applyBorder="1" applyAlignment="1" applyProtection="1">
      <alignment horizontal="center" vertical="center" textRotation="90" wrapText="1"/>
      <protection hidden="1"/>
    </xf>
    <xf numFmtId="1" fontId="3" fillId="0" borderId="21" xfId="0" applyNumberFormat="1" applyFont="1" applyFill="1" applyBorder="1" applyAlignment="1" applyProtection="1">
      <alignment horizontal="center" vertical="center" textRotation="90" wrapText="1"/>
      <protection hidden="1"/>
    </xf>
    <xf numFmtId="0" fontId="10" fillId="0" borderId="22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176" fontId="1" fillId="0" borderId="29" xfId="0" applyNumberFormat="1" applyFont="1" applyBorder="1" applyAlignment="1" applyProtection="1">
      <alignment horizontal="center" vertical="center" wrapText="1"/>
      <protection hidden="1"/>
    </xf>
    <xf numFmtId="176" fontId="1" fillId="0" borderId="27" xfId="0" applyNumberFormat="1" applyFont="1" applyBorder="1" applyAlignment="1" applyProtection="1">
      <alignment horizontal="center" vertical="center" wrapText="1"/>
      <protection hidden="1"/>
    </xf>
    <xf numFmtId="176" fontId="3" fillId="0" borderId="30" xfId="0" applyNumberFormat="1" applyFont="1" applyFill="1" applyBorder="1" applyAlignment="1" applyProtection="1">
      <alignment horizontal="center" vertical="center" wrapText="1"/>
      <protection hidden="1"/>
    </xf>
    <xf numFmtId="176" fontId="3" fillId="0" borderId="3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2" fontId="3" fillId="0" borderId="30" xfId="0" applyNumberFormat="1" applyFont="1" applyFill="1" applyBorder="1" applyAlignment="1" applyProtection="1">
      <alignment horizontal="center" vertical="center" wrapText="1"/>
      <protection hidden="1"/>
    </xf>
    <xf numFmtId="2" fontId="3" fillId="0" borderId="31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Border="1" applyAlignment="1" applyProtection="1">
      <alignment horizontal="center" vertical="center" textRotation="90" wrapText="1"/>
      <protection hidden="1"/>
    </xf>
    <xf numFmtId="0" fontId="3" fillId="0" borderId="28" xfId="0" applyFont="1" applyFill="1" applyBorder="1" applyAlignment="1" applyProtection="1">
      <alignment horizontal="center" vertical="center" textRotation="90" wrapText="1"/>
      <protection hidden="1"/>
    </xf>
    <xf numFmtId="0" fontId="5" fillId="0" borderId="0" xfId="0" applyFont="1" applyAlignment="1">
      <alignment horizontal="center" vertical="center"/>
    </xf>
    <xf numFmtId="0" fontId="3" fillId="0" borderId="34" xfId="0" applyFont="1" applyBorder="1" applyAlignment="1" applyProtection="1">
      <alignment horizontal="center" vertical="center" wrapText="1"/>
      <protection hidden="1"/>
    </xf>
    <xf numFmtId="0" fontId="3" fillId="0" borderId="35" xfId="0" applyFont="1" applyBorder="1" applyAlignment="1" applyProtection="1">
      <alignment horizontal="center" vertical="center" wrapText="1"/>
      <protection hidden="1"/>
    </xf>
    <xf numFmtId="0" fontId="3" fillId="0" borderId="20" xfId="0" applyFont="1" applyBorder="1" applyAlignment="1" applyProtection="1">
      <alignment horizontal="center" vertical="center" wrapText="1"/>
      <protection hidden="1"/>
    </xf>
    <xf numFmtId="0" fontId="2" fillId="0" borderId="36" xfId="0" applyFont="1" applyBorder="1" applyAlignment="1" applyProtection="1">
      <alignment horizontal="center" vertical="center" wrapText="1"/>
      <protection hidden="1"/>
    </xf>
    <xf numFmtId="0" fontId="2" fillId="0" borderId="33" xfId="0" applyFont="1" applyBorder="1" applyAlignment="1" applyProtection="1">
      <alignment horizontal="center" vertical="center" wrapText="1"/>
      <protection hidden="1"/>
    </xf>
    <xf numFmtId="0" fontId="2" fillId="0" borderId="25" xfId="0" applyFont="1" applyBorder="1" applyAlignment="1" applyProtection="1">
      <alignment horizontal="center" vertical="center" wrapText="1"/>
      <protection hidden="1"/>
    </xf>
    <xf numFmtId="0" fontId="2" fillId="0" borderId="37" xfId="0" applyFont="1" applyBorder="1" applyAlignment="1" applyProtection="1">
      <alignment horizontal="center" vertical="center" wrapText="1"/>
      <protection hidden="1"/>
    </xf>
    <xf numFmtId="0" fontId="2" fillId="0" borderId="38" xfId="0" applyFont="1" applyBorder="1" applyAlignment="1" applyProtection="1">
      <alignment horizontal="center" vertical="center" wrapText="1"/>
      <protection hidden="1"/>
    </xf>
    <xf numFmtId="0" fontId="2" fillId="0" borderId="39" xfId="0" applyFont="1" applyBorder="1" applyAlignment="1" applyProtection="1">
      <alignment horizontal="center" vertical="center" wrapText="1"/>
      <protection hidden="1"/>
    </xf>
    <xf numFmtId="0" fontId="2" fillId="0" borderId="40" xfId="0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 wrapText="1"/>
      <protection hidden="1"/>
    </xf>
    <xf numFmtId="0" fontId="2" fillId="0" borderId="41" xfId="0" applyFont="1" applyBorder="1" applyAlignment="1" applyProtection="1">
      <alignment horizontal="center" vertical="center" wrapText="1"/>
      <protection hidden="1"/>
    </xf>
    <xf numFmtId="176" fontId="0" fillId="0" borderId="38" xfId="0" applyNumberForma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176" fontId="1" fillId="0" borderId="35" xfId="0" applyNumberFormat="1" applyFont="1" applyBorder="1" applyAlignment="1" applyProtection="1">
      <alignment horizontal="center" vertical="center" wrapText="1"/>
      <protection hidden="1"/>
    </xf>
    <xf numFmtId="176" fontId="1" fillId="0" borderId="20" xfId="0" applyNumberFormat="1" applyFont="1" applyBorder="1" applyAlignment="1" applyProtection="1">
      <alignment horizontal="center" vertical="center" wrapText="1"/>
      <protection hidden="1"/>
    </xf>
    <xf numFmtId="176" fontId="1" fillId="0" borderId="33" xfId="0" applyNumberFormat="1" applyFont="1" applyBorder="1" applyAlignment="1" applyProtection="1">
      <alignment horizontal="center" vertical="center" wrapText="1"/>
      <protection hidden="1"/>
    </xf>
    <xf numFmtId="176" fontId="1" fillId="0" borderId="25" xfId="0" applyNumberFormat="1" applyFont="1" applyBorder="1" applyAlignment="1" applyProtection="1">
      <alignment horizontal="center" vertical="center" wrapText="1"/>
      <protection hidden="1"/>
    </xf>
    <xf numFmtId="0" fontId="10" fillId="0" borderId="44" xfId="0" applyFont="1" applyFill="1" applyBorder="1" applyAlignment="1">
      <alignment horizontal="left" vertical="center" wrapText="1"/>
    </xf>
    <xf numFmtId="0" fontId="10" fillId="0" borderId="45" xfId="0" applyFont="1" applyFill="1" applyBorder="1" applyAlignment="1">
      <alignment horizontal="left" vertical="center" wrapText="1"/>
    </xf>
    <xf numFmtId="0" fontId="10" fillId="0" borderId="46" xfId="0" applyFont="1" applyFill="1" applyBorder="1" applyAlignment="1">
      <alignment horizontal="left" vertical="center" wrapText="1"/>
    </xf>
    <xf numFmtId="2" fontId="1" fillId="0" borderId="47" xfId="0" applyNumberFormat="1" applyFont="1" applyFill="1" applyBorder="1" applyAlignment="1" applyProtection="1">
      <alignment horizontal="center" vertical="center"/>
      <protection hidden="1"/>
    </xf>
    <xf numFmtId="1" fontId="1" fillId="0" borderId="45" xfId="0" applyNumberFormat="1" applyFont="1" applyFill="1" applyBorder="1" applyAlignment="1" applyProtection="1">
      <alignment horizontal="center" vertical="center" wrapText="1"/>
      <protection hidden="1" locked="0"/>
    </xf>
    <xf numFmtId="2" fontId="1" fillId="0" borderId="45" xfId="0" applyNumberFormat="1" applyFont="1" applyFill="1" applyBorder="1" applyAlignment="1" applyProtection="1">
      <alignment horizontal="center" vertical="center" wrapText="1"/>
      <protection hidden="1"/>
    </xf>
    <xf numFmtId="176" fontId="1" fillId="0" borderId="44" xfId="0" applyNumberFormat="1" applyFont="1" applyFill="1" applyBorder="1" applyAlignment="1" applyProtection="1">
      <alignment horizontal="center" vertical="center" wrapText="1"/>
      <protection hidden="1"/>
    </xf>
    <xf numFmtId="176" fontId="1" fillId="0" borderId="45" xfId="0" applyNumberFormat="1" applyFont="1" applyFill="1" applyBorder="1" applyAlignment="1" applyProtection="1">
      <alignment horizontal="center" vertical="center" wrapText="1"/>
      <protection hidden="1"/>
    </xf>
    <xf numFmtId="176" fontId="1" fillId="0" borderId="48" xfId="0" applyNumberFormat="1" applyFont="1" applyFill="1" applyBorder="1" applyAlignment="1" applyProtection="1">
      <alignment horizontal="center" vertical="center" wrapText="1"/>
      <protection hidden="1"/>
    </xf>
    <xf numFmtId="176" fontId="4" fillId="0" borderId="49" xfId="0" applyNumberFormat="1" applyFont="1" applyFill="1" applyBorder="1" applyAlignment="1" applyProtection="1">
      <alignment horizontal="center" vertical="center"/>
      <protection hidden="1"/>
    </xf>
    <xf numFmtId="0" fontId="0" fillId="0" borderId="47" xfId="0" applyFill="1" applyBorder="1" applyAlignment="1" applyProtection="1">
      <alignment horizontal="center" vertical="center"/>
      <protection hidden="1" locked="0"/>
    </xf>
    <xf numFmtId="0" fontId="0" fillId="0" borderId="45" xfId="0" applyFill="1" applyBorder="1" applyAlignment="1" applyProtection="1">
      <alignment horizontal="center" vertical="center"/>
      <protection hidden="1" locked="0"/>
    </xf>
    <xf numFmtId="0" fontId="4" fillId="0" borderId="48" xfId="0" applyFont="1" applyFill="1" applyBorder="1" applyAlignment="1" applyProtection="1">
      <alignment horizontal="center" vertical="center"/>
      <protection hidden="1"/>
    </xf>
    <xf numFmtId="176" fontId="4" fillId="0" borderId="50" xfId="0" applyNumberFormat="1" applyFont="1" applyFill="1" applyBorder="1" applyAlignment="1" applyProtection="1">
      <alignment horizontal="center" vertical="center"/>
      <protection hidden="1"/>
    </xf>
    <xf numFmtId="21" fontId="4" fillId="0" borderId="49" xfId="0" applyNumberFormat="1" applyFont="1" applyFill="1" applyBorder="1" applyAlignment="1" applyProtection="1">
      <alignment horizontal="center" vertical="center"/>
      <protection hidden="1"/>
    </xf>
    <xf numFmtId="0" fontId="10" fillId="0" borderId="51" xfId="0" applyFont="1" applyFill="1" applyBorder="1" applyAlignment="1">
      <alignment horizontal="left" vertical="center" wrapText="1"/>
    </xf>
    <xf numFmtId="0" fontId="10" fillId="0" borderId="52" xfId="0" applyFont="1" applyFill="1" applyBorder="1" applyAlignment="1">
      <alignment horizontal="left" vertical="center" wrapText="1"/>
    </xf>
    <xf numFmtId="0" fontId="10" fillId="0" borderId="53" xfId="0" applyFont="1" applyFill="1" applyBorder="1" applyAlignment="1">
      <alignment horizontal="left" vertical="center" wrapText="1"/>
    </xf>
    <xf numFmtId="2" fontId="1" fillId="0" borderId="26" xfId="0" applyNumberFormat="1" applyFont="1" applyFill="1" applyBorder="1" applyAlignment="1" applyProtection="1">
      <alignment horizontal="center" vertical="center"/>
      <protection hidden="1"/>
    </xf>
    <xf numFmtId="1" fontId="1" fillId="0" borderId="52" xfId="0" applyNumberFormat="1" applyFont="1" applyFill="1" applyBorder="1" applyAlignment="1" applyProtection="1">
      <alignment horizontal="center" vertical="center" wrapText="1"/>
      <protection hidden="1" locked="0"/>
    </xf>
    <xf numFmtId="2" fontId="1" fillId="0" borderId="25" xfId="0" applyNumberFormat="1" applyFont="1" applyFill="1" applyBorder="1" applyAlignment="1" applyProtection="1">
      <alignment horizontal="center" vertical="center" wrapText="1"/>
      <protection hidden="1"/>
    </xf>
    <xf numFmtId="176" fontId="1" fillId="0" borderId="20" xfId="0" applyNumberFormat="1" applyFont="1" applyFill="1" applyBorder="1" applyAlignment="1" applyProtection="1">
      <alignment horizontal="center" vertical="center" wrapText="1"/>
      <protection hidden="1"/>
    </xf>
    <xf numFmtId="176" fontId="1" fillId="0" borderId="25" xfId="0" applyNumberFormat="1" applyFont="1" applyFill="1" applyBorder="1" applyAlignment="1" applyProtection="1">
      <alignment horizontal="center" vertical="center" wrapText="1"/>
      <protection hidden="1"/>
    </xf>
    <xf numFmtId="176" fontId="1" fillId="0" borderId="27" xfId="0" applyNumberFormat="1" applyFont="1" applyFill="1" applyBorder="1" applyAlignment="1" applyProtection="1">
      <alignment horizontal="center" vertical="center" wrapText="1"/>
      <protection hidden="1"/>
    </xf>
    <xf numFmtId="176" fontId="4" fillId="0" borderId="31" xfId="0" applyNumberFormat="1" applyFont="1" applyFill="1" applyBorder="1" applyAlignment="1" applyProtection="1">
      <alignment horizontal="center" vertical="center"/>
      <protection hidden="1"/>
    </xf>
    <xf numFmtId="0" fontId="0" fillId="0" borderId="54" xfId="0" applyFill="1" applyBorder="1" applyAlignment="1" applyProtection="1">
      <alignment horizontal="center" vertical="center"/>
      <protection hidden="1" locked="0"/>
    </xf>
    <xf numFmtId="0" fontId="0" fillId="0" borderId="52" xfId="0" applyFill="1" applyBorder="1" applyAlignment="1" applyProtection="1">
      <alignment horizontal="center" vertical="center"/>
      <protection hidden="1" locked="0"/>
    </xf>
    <xf numFmtId="0" fontId="4" fillId="0" borderId="27" xfId="0" applyFont="1" applyFill="1" applyBorder="1" applyAlignment="1" applyProtection="1">
      <alignment horizontal="center" vertical="center"/>
      <protection hidden="1"/>
    </xf>
    <xf numFmtId="176" fontId="4" fillId="0" borderId="55" xfId="0" applyNumberFormat="1" applyFont="1" applyFill="1" applyBorder="1" applyAlignment="1" applyProtection="1">
      <alignment horizontal="center" vertical="center"/>
      <protection hidden="1"/>
    </xf>
    <xf numFmtId="21" fontId="4" fillId="0" borderId="31" xfId="0" applyNumberFormat="1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>
      <alignment horizontal="center" vertical="center"/>
    </xf>
    <xf numFmtId="0" fontId="3" fillId="0" borderId="34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3" fillId="0" borderId="42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176" fontId="0" fillId="0" borderId="38" xfId="0" applyNumberFormat="1" applyFill="1" applyBorder="1" applyAlignment="1">
      <alignment horizontal="center" vertical="center"/>
    </xf>
    <xf numFmtId="0" fontId="3" fillId="0" borderId="35" xfId="0" applyFont="1" applyFill="1" applyBorder="1" applyAlignment="1" applyProtection="1">
      <alignment horizontal="center" vertical="center" wrapText="1"/>
      <protection hidden="1"/>
    </xf>
    <xf numFmtId="0" fontId="2" fillId="0" borderId="33" xfId="0" applyFont="1" applyFill="1" applyBorder="1" applyAlignment="1" applyProtection="1">
      <alignment horizontal="center" vertical="center" wrapText="1"/>
      <protection hidden="1"/>
    </xf>
    <xf numFmtId="0" fontId="3" fillId="0" borderId="43" xfId="0" applyFont="1" applyFill="1" applyBorder="1" applyAlignment="1" applyProtection="1">
      <alignment horizontal="center" vertical="center" wrapText="1"/>
      <protection hidden="1"/>
    </xf>
    <xf numFmtId="0" fontId="2" fillId="0" borderId="40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176" fontId="1" fillId="0" borderId="35" xfId="0" applyNumberFormat="1" applyFont="1" applyFill="1" applyBorder="1" applyAlignment="1" applyProtection="1">
      <alignment horizontal="center" vertical="center" wrapText="1"/>
      <protection hidden="1"/>
    </xf>
    <xf numFmtId="176" fontId="1" fillId="0" borderId="33" xfId="0" applyNumberFormat="1" applyFont="1" applyFill="1" applyBorder="1" applyAlignment="1" applyProtection="1">
      <alignment horizontal="center" vertical="center" wrapText="1"/>
      <protection hidden="1"/>
    </xf>
    <xf numFmtId="176" fontId="1" fillId="0" borderId="29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5" xfId="0" applyFont="1" applyFill="1" applyBorder="1" applyAlignment="1" applyProtection="1">
      <alignment horizontal="center" vertical="center" wrapText="1"/>
      <protection hidden="1"/>
    </xf>
    <xf numFmtId="0" fontId="3" fillId="0" borderId="21" xfId="0" applyFont="1" applyFill="1" applyBorder="1" applyAlignment="1" applyProtection="1">
      <alignment horizontal="center" vertical="center" wrapText="1"/>
      <protection hidden="1"/>
    </xf>
    <xf numFmtId="0" fontId="3" fillId="0" borderId="20" xfId="0" applyFont="1" applyFill="1" applyBorder="1" applyAlignment="1" applyProtection="1">
      <alignment horizontal="center" vertical="center" wrapText="1"/>
      <protection hidden="1"/>
    </xf>
    <xf numFmtId="0" fontId="3" fillId="0" borderId="25" xfId="0" applyFont="1" applyFill="1" applyBorder="1" applyAlignment="1" applyProtection="1">
      <alignment horizontal="center" vertical="center" wrapText="1"/>
      <protection hidden="1"/>
    </xf>
    <xf numFmtId="176" fontId="1" fillId="0" borderId="20" xfId="0" applyNumberFormat="1" applyFont="1" applyFill="1" applyBorder="1" applyAlignment="1" applyProtection="1">
      <alignment horizontal="center" vertical="center" wrapText="1"/>
      <protection hidden="1"/>
    </xf>
    <xf numFmtId="176" fontId="1" fillId="0" borderId="25" xfId="0" applyNumberFormat="1" applyFont="1" applyFill="1" applyBorder="1" applyAlignment="1" applyProtection="1">
      <alignment horizontal="center" vertical="center" wrapText="1"/>
      <protection hidden="1"/>
    </xf>
    <xf numFmtId="176" fontId="1" fillId="0" borderId="27" xfId="0" applyNumberFormat="1" applyFont="1" applyFill="1" applyBorder="1" applyAlignment="1" applyProtection="1">
      <alignment horizontal="center" vertical="center" wrapText="1"/>
      <protection hidden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6"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"/>
  <sheetViews>
    <sheetView view="pageBreakPreview" zoomScale="60" workbookViewId="0" topLeftCell="A1">
      <selection activeCell="W8" sqref="W8"/>
    </sheetView>
  </sheetViews>
  <sheetFormatPr defaultColWidth="9.140625" defaultRowHeight="12.75"/>
  <cols>
    <col min="1" max="1" width="7.140625" style="2" customWidth="1"/>
    <col min="2" max="2" width="18.28125" style="2" customWidth="1"/>
    <col min="3" max="3" width="14.7109375" style="2" customWidth="1"/>
    <col min="4" max="4" width="7.28125" style="2" customWidth="1"/>
    <col min="5" max="5" width="4.8515625" style="2" customWidth="1"/>
    <col min="6" max="6" width="7.28125" style="2" customWidth="1"/>
    <col min="7" max="8" width="8.8515625" style="27" customWidth="1"/>
    <col min="9" max="9" width="8.140625" style="27" customWidth="1"/>
    <col min="10" max="10" width="9.8515625" style="11" customWidth="1"/>
    <col min="11" max="17" width="3.7109375" style="2" customWidth="1"/>
    <col min="18" max="18" width="8.140625" style="11" hidden="1" customWidth="1"/>
    <col min="19" max="19" width="7.7109375" style="3" customWidth="1"/>
    <col min="20" max="16384" width="9.140625" style="2" customWidth="1"/>
  </cols>
  <sheetData>
    <row r="1" spans="1:19" ht="22.5">
      <c r="A1" s="109" t="s">
        <v>70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</row>
    <row r="2" ht="13.5" thickBot="1"/>
    <row r="3" spans="1:19" ht="12.75" customHeight="1">
      <c r="A3" s="110" t="s">
        <v>29</v>
      </c>
      <c r="B3" s="111" t="s">
        <v>0</v>
      </c>
      <c r="C3" s="112" t="s">
        <v>18</v>
      </c>
      <c r="D3" s="113" t="s">
        <v>1</v>
      </c>
      <c r="E3" s="114"/>
      <c r="F3" s="114"/>
      <c r="G3" s="115" t="s">
        <v>16</v>
      </c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</row>
    <row r="4" spans="1:19" ht="12.75" customHeight="1">
      <c r="A4" s="116"/>
      <c r="B4" s="117"/>
      <c r="C4" s="118"/>
      <c r="D4" s="119"/>
      <c r="E4" s="120"/>
      <c r="F4" s="120"/>
      <c r="G4" s="121" t="s">
        <v>25</v>
      </c>
      <c r="H4" s="122" t="s">
        <v>26</v>
      </c>
      <c r="I4" s="123" t="s">
        <v>27</v>
      </c>
      <c r="J4" s="48" t="s">
        <v>6</v>
      </c>
      <c r="K4" s="50" t="s">
        <v>8</v>
      </c>
      <c r="L4" s="51"/>
      <c r="M4" s="51"/>
      <c r="N4" s="51"/>
      <c r="O4" s="51"/>
      <c r="P4" s="51"/>
      <c r="Q4" s="52"/>
      <c r="R4" s="15"/>
      <c r="S4" s="53" t="s">
        <v>7</v>
      </c>
    </row>
    <row r="5" spans="1:19" ht="30" thickBot="1">
      <c r="A5" s="124"/>
      <c r="B5" s="125"/>
      <c r="C5" s="126"/>
      <c r="D5" s="127" t="s">
        <v>2</v>
      </c>
      <c r="E5" s="128" t="s">
        <v>3</v>
      </c>
      <c r="F5" s="128" t="s">
        <v>4</v>
      </c>
      <c r="G5" s="129"/>
      <c r="H5" s="130"/>
      <c r="I5" s="131"/>
      <c r="J5" s="49"/>
      <c r="K5" s="38" t="s">
        <v>10</v>
      </c>
      <c r="L5" s="39" t="s">
        <v>11</v>
      </c>
      <c r="M5" s="39" t="s">
        <v>12</v>
      </c>
      <c r="N5" s="39" t="s">
        <v>13</v>
      </c>
      <c r="O5" s="39" t="s">
        <v>14</v>
      </c>
      <c r="P5" s="39" t="s">
        <v>15</v>
      </c>
      <c r="Q5" s="40" t="s">
        <v>9</v>
      </c>
      <c r="R5" s="41"/>
      <c r="S5" s="54"/>
    </row>
    <row r="6" spans="1:19" ht="21.75" customHeight="1">
      <c r="A6" s="34">
        <v>1</v>
      </c>
      <c r="B6" s="35" t="s">
        <v>48</v>
      </c>
      <c r="C6" s="36" t="s">
        <v>24</v>
      </c>
      <c r="D6" s="30">
        <v>153</v>
      </c>
      <c r="E6" s="6"/>
      <c r="F6" s="16">
        <f>SUM(D6:E6)</f>
        <v>153</v>
      </c>
      <c r="G6" s="8">
        <v>0.4166666666666667</v>
      </c>
      <c r="H6" s="9">
        <v>0.4570023148148148</v>
      </c>
      <c r="I6" s="10">
        <v>0.001736111111111111</v>
      </c>
      <c r="J6" s="17">
        <f>SUM((H6-G6),-I6)</f>
        <v>0.038599537037036995</v>
      </c>
      <c r="K6" s="18">
        <v>9</v>
      </c>
      <c r="L6" s="19">
        <v>7</v>
      </c>
      <c r="M6" s="19">
        <v>9</v>
      </c>
      <c r="N6" s="19">
        <v>0</v>
      </c>
      <c r="O6" s="19"/>
      <c r="P6" s="19"/>
      <c r="Q6" s="20">
        <f>SUM(K6:P6)</f>
        <v>25</v>
      </c>
      <c r="R6" s="21">
        <v>0.017361111111111112</v>
      </c>
      <c r="S6" s="22">
        <f>SUM(J6,R6)</f>
        <v>0.05596064814814811</v>
      </c>
    </row>
    <row r="7" spans="1:19" ht="21.75" customHeight="1">
      <c r="A7" s="32">
        <v>3</v>
      </c>
      <c r="B7" s="31" t="s">
        <v>23</v>
      </c>
      <c r="C7" s="33" t="s">
        <v>24</v>
      </c>
      <c r="D7" s="30">
        <v>188</v>
      </c>
      <c r="E7" s="4"/>
      <c r="F7" s="16">
        <f aca="true" t="shared" si="0" ref="F7:F14">SUM(D7:E7)</f>
        <v>188</v>
      </c>
      <c r="G7" s="8">
        <v>0.4236111111111111</v>
      </c>
      <c r="H7" s="9">
        <v>0.4579398148148148</v>
      </c>
      <c r="I7" s="10">
        <v>0.0022453703703703702</v>
      </c>
      <c r="J7" s="17">
        <f aca="true" t="shared" si="1" ref="J7:J14">SUM((H7-G7),-I7)</f>
        <v>0.03208333333333335</v>
      </c>
      <c r="K7" s="24">
        <v>15</v>
      </c>
      <c r="L7" s="25">
        <v>5</v>
      </c>
      <c r="M7" s="25">
        <v>12</v>
      </c>
      <c r="N7" s="25">
        <v>10</v>
      </c>
      <c r="O7" s="25">
        <v>0</v>
      </c>
      <c r="P7" s="25">
        <v>0</v>
      </c>
      <c r="Q7" s="20">
        <f>SUM(K7:P7)</f>
        <v>42</v>
      </c>
      <c r="R7" s="21">
        <v>0.029166666666666664</v>
      </c>
      <c r="S7" s="22">
        <f aca="true" t="shared" si="2" ref="S7:S14">SUM(J7,R7)</f>
        <v>0.06125000000000001</v>
      </c>
    </row>
    <row r="8" spans="1:19" ht="21.75" customHeight="1">
      <c r="A8" s="32">
        <v>4</v>
      </c>
      <c r="B8" s="31" t="s">
        <v>50</v>
      </c>
      <c r="C8" s="33" t="s">
        <v>24</v>
      </c>
      <c r="D8" s="30">
        <v>140</v>
      </c>
      <c r="E8" s="4"/>
      <c r="F8" s="16">
        <f t="shared" si="0"/>
        <v>140</v>
      </c>
      <c r="G8" s="8">
        <v>0.4270833333333333</v>
      </c>
      <c r="H8" s="9">
        <v>0.4599652777777778</v>
      </c>
      <c r="I8" s="10">
        <v>0.005659722222222222</v>
      </c>
      <c r="J8" s="17">
        <f t="shared" si="1"/>
        <v>0.027222222222222255</v>
      </c>
      <c r="K8" s="24">
        <v>13</v>
      </c>
      <c r="L8" s="25">
        <v>9</v>
      </c>
      <c r="M8" s="25">
        <v>12</v>
      </c>
      <c r="N8" s="25">
        <v>0</v>
      </c>
      <c r="O8" s="25">
        <v>0</v>
      </c>
      <c r="P8" s="25">
        <v>0</v>
      </c>
      <c r="Q8" s="20">
        <f aca="true" t="shared" si="3" ref="Q8:Q14">SUM(K8:P8)</f>
        <v>34</v>
      </c>
      <c r="R8" s="26">
        <v>0.02361111111111111</v>
      </c>
      <c r="S8" s="22">
        <f t="shared" si="2"/>
        <v>0.05083333333333337</v>
      </c>
    </row>
    <row r="9" spans="1:19" ht="21.75" customHeight="1">
      <c r="A9" s="32">
        <v>6</v>
      </c>
      <c r="B9" s="31" t="s">
        <v>30</v>
      </c>
      <c r="C9" s="33" t="s">
        <v>24</v>
      </c>
      <c r="D9" s="30">
        <v>155</v>
      </c>
      <c r="E9" s="4"/>
      <c r="F9" s="16">
        <f t="shared" si="0"/>
        <v>155</v>
      </c>
      <c r="G9" s="8">
        <v>0.4305555555555556</v>
      </c>
      <c r="H9" s="9">
        <v>0.4653819444444445</v>
      </c>
      <c r="I9" s="10">
        <v>0</v>
      </c>
      <c r="J9" s="17">
        <f t="shared" si="1"/>
        <v>0.03482638888888889</v>
      </c>
      <c r="K9" s="24">
        <v>15</v>
      </c>
      <c r="L9" s="25">
        <v>1</v>
      </c>
      <c r="M9" s="25">
        <v>15</v>
      </c>
      <c r="N9" s="25"/>
      <c r="O9" s="25"/>
      <c r="P9" s="25"/>
      <c r="Q9" s="20">
        <f t="shared" si="3"/>
        <v>31</v>
      </c>
      <c r="R9" s="26">
        <v>0.02152777777777778</v>
      </c>
      <c r="S9" s="22">
        <f t="shared" si="2"/>
        <v>0.05635416666666668</v>
      </c>
    </row>
    <row r="10" spans="1:19" ht="21.75" customHeight="1">
      <c r="A10" s="32">
        <v>14</v>
      </c>
      <c r="B10" s="31" t="s">
        <v>21</v>
      </c>
      <c r="C10" s="33" t="s">
        <v>24</v>
      </c>
      <c r="D10" s="30">
        <v>135</v>
      </c>
      <c r="E10" s="4"/>
      <c r="F10" s="16">
        <f t="shared" si="0"/>
        <v>135</v>
      </c>
      <c r="G10" s="8">
        <v>0.461805555555555</v>
      </c>
      <c r="H10" s="9">
        <v>0.48994212962962963</v>
      </c>
      <c r="I10" s="10">
        <v>0</v>
      </c>
      <c r="J10" s="17">
        <f t="shared" si="1"/>
        <v>0.028136574074074605</v>
      </c>
      <c r="K10" s="24">
        <v>12</v>
      </c>
      <c r="L10" s="25"/>
      <c r="M10" s="25">
        <v>9</v>
      </c>
      <c r="N10" s="25"/>
      <c r="O10" s="25"/>
      <c r="P10" s="25"/>
      <c r="Q10" s="20">
        <f t="shared" si="3"/>
        <v>21</v>
      </c>
      <c r="R10" s="26">
        <v>0.014583333333333332</v>
      </c>
      <c r="S10" s="22">
        <f t="shared" si="2"/>
        <v>0.042719907407407935</v>
      </c>
    </row>
    <row r="11" spans="1:19" ht="21.75" customHeight="1">
      <c r="A11" s="32">
        <v>25</v>
      </c>
      <c r="B11" s="31" t="s">
        <v>22</v>
      </c>
      <c r="C11" s="33" t="s">
        <v>24</v>
      </c>
      <c r="D11" s="30">
        <v>152</v>
      </c>
      <c r="E11" s="4"/>
      <c r="F11" s="16">
        <f t="shared" si="0"/>
        <v>152</v>
      </c>
      <c r="G11" s="8">
        <v>0.5</v>
      </c>
      <c r="H11" s="9">
        <v>0.5243634259259259</v>
      </c>
      <c r="I11" s="10">
        <v>0</v>
      </c>
      <c r="J11" s="17">
        <f t="shared" si="1"/>
        <v>0.024363425925925886</v>
      </c>
      <c r="K11" s="24">
        <v>11</v>
      </c>
      <c r="L11" s="25">
        <v>5</v>
      </c>
      <c r="M11" s="25">
        <v>9</v>
      </c>
      <c r="N11" s="25"/>
      <c r="O11" s="25"/>
      <c r="P11" s="25"/>
      <c r="Q11" s="20">
        <f t="shared" si="3"/>
        <v>25</v>
      </c>
      <c r="R11" s="21">
        <v>0.017361111111111112</v>
      </c>
      <c r="S11" s="22">
        <f t="shared" si="2"/>
        <v>0.041724537037037</v>
      </c>
    </row>
    <row r="12" spans="1:19" ht="21.75" customHeight="1">
      <c r="A12" s="32">
        <v>38</v>
      </c>
      <c r="B12" s="31" t="s">
        <v>20</v>
      </c>
      <c r="C12" s="33" t="s">
        <v>24</v>
      </c>
      <c r="D12" s="30">
        <v>234</v>
      </c>
      <c r="E12" s="4"/>
      <c r="F12" s="16">
        <f t="shared" si="0"/>
        <v>234</v>
      </c>
      <c r="G12" s="8">
        <v>0.545138888888889</v>
      </c>
      <c r="H12" s="9">
        <v>0.5819328703703703</v>
      </c>
      <c r="I12" s="10">
        <v>0.00042824074074074075</v>
      </c>
      <c r="J12" s="17">
        <f t="shared" si="1"/>
        <v>0.03636574074074064</v>
      </c>
      <c r="K12" s="7">
        <v>15</v>
      </c>
      <c r="L12" s="5"/>
      <c r="M12" s="5">
        <v>9</v>
      </c>
      <c r="N12" s="5"/>
      <c r="O12" s="5"/>
      <c r="P12" s="5"/>
      <c r="Q12" s="20">
        <f t="shared" si="3"/>
        <v>24</v>
      </c>
      <c r="R12" s="26">
        <v>0.016666666666666666</v>
      </c>
      <c r="S12" s="22">
        <f t="shared" si="2"/>
        <v>0.053032407407407306</v>
      </c>
    </row>
    <row r="13" spans="1:19" ht="21.75" customHeight="1">
      <c r="A13" s="32">
        <v>47</v>
      </c>
      <c r="B13" s="31" t="s">
        <v>31</v>
      </c>
      <c r="C13" s="33" t="s">
        <v>24</v>
      </c>
      <c r="D13" s="30">
        <v>168.87</v>
      </c>
      <c r="E13" s="4"/>
      <c r="F13" s="16">
        <f t="shared" si="0"/>
        <v>168.87</v>
      </c>
      <c r="G13" s="8">
        <v>0.576388888888888</v>
      </c>
      <c r="H13" s="9">
        <v>0.6016435185185185</v>
      </c>
      <c r="I13" s="10">
        <v>0</v>
      </c>
      <c r="J13" s="17">
        <f t="shared" si="1"/>
        <v>0.025254629629630543</v>
      </c>
      <c r="K13" s="24">
        <v>15</v>
      </c>
      <c r="L13" s="25"/>
      <c r="M13" s="25">
        <v>9</v>
      </c>
      <c r="N13" s="25"/>
      <c r="O13" s="25"/>
      <c r="P13" s="25"/>
      <c r="Q13" s="20">
        <f t="shared" si="3"/>
        <v>24</v>
      </c>
      <c r="R13" s="21">
        <v>0.016666666666666666</v>
      </c>
      <c r="S13" s="22">
        <f t="shared" si="2"/>
        <v>0.041921296296297206</v>
      </c>
    </row>
    <row r="14" spans="1:19" ht="21.75" customHeight="1">
      <c r="A14" s="32">
        <v>49</v>
      </c>
      <c r="B14" s="31" t="s">
        <v>19</v>
      </c>
      <c r="C14" s="33" t="s">
        <v>24</v>
      </c>
      <c r="D14" s="30">
        <v>124.6</v>
      </c>
      <c r="E14" s="4"/>
      <c r="F14" s="16">
        <f t="shared" si="0"/>
        <v>124.6</v>
      </c>
      <c r="G14" s="8">
        <v>0.579861111111111</v>
      </c>
      <c r="H14" s="9">
        <v>0.6120949074074075</v>
      </c>
      <c r="I14" s="10">
        <v>0</v>
      </c>
      <c r="J14" s="17">
        <f t="shared" si="1"/>
        <v>0.03223379629629641</v>
      </c>
      <c r="K14" s="24">
        <v>12</v>
      </c>
      <c r="L14" s="25"/>
      <c r="M14" s="25">
        <v>9</v>
      </c>
      <c r="N14" s="25"/>
      <c r="O14" s="25"/>
      <c r="P14" s="25"/>
      <c r="Q14" s="20">
        <f t="shared" si="3"/>
        <v>21</v>
      </c>
      <c r="R14" s="21">
        <v>0.014583333333333332</v>
      </c>
      <c r="S14" s="22">
        <f t="shared" si="2"/>
        <v>0.04681712962962974</v>
      </c>
    </row>
    <row r="16" ht="21.75" customHeight="1" thickBot="1"/>
    <row r="17" spans="1:19" ht="21.75" customHeight="1">
      <c r="A17" s="79">
        <v>48</v>
      </c>
      <c r="B17" s="80" t="s">
        <v>48</v>
      </c>
      <c r="C17" s="81" t="s">
        <v>68</v>
      </c>
      <c r="D17" s="82">
        <v>67.01</v>
      </c>
      <c r="E17" s="83"/>
      <c r="F17" s="84">
        <f>SUM(D17:E17)</f>
        <v>67.01</v>
      </c>
      <c r="G17" s="85">
        <v>0.5729166666666666</v>
      </c>
      <c r="H17" s="86">
        <v>0.596550925925926</v>
      </c>
      <c r="I17" s="87">
        <v>0.0016319444444444445</v>
      </c>
      <c r="J17" s="88">
        <f>SUM((H17-G17),-I17)</f>
        <v>0.022002314814814884</v>
      </c>
      <c r="K17" s="89">
        <v>12</v>
      </c>
      <c r="L17" s="90"/>
      <c r="M17" s="90"/>
      <c r="N17" s="90">
        <v>7</v>
      </c>
      <c r="O17" s="90"/>
      <c r="P17" s="90"/>
      <c r="Q17" s="91">
        <f>SUM(K17:P17)</f>
        <v>19</v>
      </c>
      <c r="R17" s="92">
        <v>0.013194444444444444</v>
      </c>
      <c r="S17" s="93">
        <f>SUM(J17,R17)</f>
        <v>0.03519675925925933</v>
      </c>
    </row>
    <row r="18" spans="1:19" ht="21.75" customHeight="1" thickBot="1">
      <c r="A18" s="94">
        <v>60</v>
      </c>
      <c r="B18" s="95" t="s">
        <v>52</v>
      </c>
      <c r="C18" s="96" t="s">
        <v>69</v>
      </c>
      <c r="D18" s="97">
        <v>94.33</v>
      </c>
      <c r="E18" s="98">
        <v>10</v>
      </c>
      <c r="F18" s="99">
        <f>SUM(D18:E18)</f>
        <v>104.33</v>
      </c>
      <c r="G18" s="100">
        <v>0.6145833333333334</v>
      </c>
      <c r="H18" s="101">
        <v>0.6409490740740741</v>
      </c>
      <c r="I18" s="102">
        <v>0.003472222222222222</v>
      </c>
      <c r="J18" s="103">
        <f>SUM((H18-G18),-I18)</f>
        <v>0.022893518518518494</v>
      </c>
      <c r="K18" s="104">
        <v>7</v>
      </c>
      <c r="L18" s="105">
        <v>1</v>
      </c>
      <c r="M18" s="105">
        <v>6</v>
      </c>
      <c r="N18" s="105">
        <v>5</v>
      </c>
      <c r="O18" s="105">
        <v>1</v>
      </c>
      <c r="P18" s="105"/>
      <c r="Q18" s="106">
        <f>SUM(K18:P18)</f>
        <v>20</v>
      </c>
      <c r="R18" s="107">
        <v>0.013888888888888888</v>
      </c>
      <c r="S18" s="108">
        <f>SUM(J18,R18)</f>
        <v>0.03678240740740738</v>
      </c>
    </row>
    <row r="19" ht="21.75" customHeight="1"/>
    <row r="20" ht="21.75" customHeight="1"/>
    <row r="21" ht="21.75" customHeight="1"/>
    <row r="22" ht="21.75" customHeight="1"/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</sheetData>
  <sheetProtection/>
  <mergeCells count="12">
    <mergeCell ref="D3:F4"/>
    <mergeCell ref="G3:S3"/>
    <mergeCell ref="G4:G5"/>
    <mergeCell ref="H4:H5"/>
    <mergeCell ref="I4:I5"/>
    <mergeCell ref="J4:J5"/>
    <mergeCell ref="K4:Q4"/>
    <mergeCell ref="S4:S5"/>
    <mergeCell ref="A1:S1"/>
    <mergeCell ref="A3:A5"/>
    <mergeCell ref="B3:B5"/>
    <mergeCell ref="C3:C5"/>
  </mergeCells>
  <printOptions horizontalCentered="1"/>
  <pageMargins left="0" right="0" top="0" bottom="0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98"/>
  <sheetViews>
    <sheetView tabSelected="1" zoomScale="90" zoomScaleNormal="90" zoomScalePageLayoutView="0" workbookViewId="0" topLeftCell="A1">
      <selection activeCell="Y6" sqref="Y6"/>
    </sheetView>
  </sheetViews>
  <sheetFormatPr defaultColWidth="9.140625" defaultRowHeight="12.75"/>
  <cols>
    <col min="1" max="1" width="7.140625" style="1" customWidth="1"/>
    <col min="2" max="2" width="22.421875" style="1" customWidth="1"/>
    <col min="3" max="3" width="7.28125" style="1" customWidth="1"/>
    <col min="4" max="4" width="4.8515625" style="1" customWidth="1"/>
    <col min="5" max="5" width="7.28125" style="1" customWidth="1"/>
    <col min="6" max="6" width="5.00390625" style="1" customWidth="1"/>
    <col min="7" max="8" width="9.28125" style="13" customWidth="1"/>
    <col min="9" max="9" width="8.140625" style="13" customWidth="1"/>
    <col min="10" max="10" width="8.00390625" style="11" customWidth="1"/>
    <col min="11" max="17" width="3.7109375" style="2" customWidth="1"/>
    <col min="18" max="18" width="0.2890625" style="11" customWidth="1"/>
    <col min="19" max="19" width="7.7109375" style="3" customWidth="1"/>
    <col min="20" max="21" width="5.28125" style="1" customWidth="1"/>
    <col min="22" max="22" width="5.28125" style="14" customWidth="1"/>
    <col min="23" max="16384" width="9.140625" style="1" customWidth="1"/>
  </cols>
  <sheetData>
    <row r="1" spans="1:22" ht="22.5">
      <c r="A1" s="57" t="s">
        <v>61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ht="13.5" thickBot="1"/>
    <row r="3" spans="1:22" ht="12.75" customHeight="1">
      <c r="A3" s="58" t="s">
        <v>29</v>
      </c>
      <c r="B3" s="61" t="s">
        <v>0</v>
      </c>
      <c r="C3" s="64" t="s">
        <v>1</v>
      </c>
      <c r="D3" s="65"/>
      <c r="E3" s="65"/>
      <c r="F3" s="66"/>
      <c r="G3" s="70" t="s">
        <v>16</v>
      </c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1" t="s">
        <v>9</v>
      </c>
      <c r="V3" s="72"/>
    </row>
    <row r="4" spans="1:22" ht="12.75" customHeight="1">
      <c r="A4" s="59"/>
      <c r="B4" s="62"/>
      <c r="C4" s="67"/>
      <c r="D4" s="68"/>
      <c r="E4" s="68"/>
      <c r="F4" s="69"/>
      <c r="G4" s="75" t="s">
        <v>25</v>
      </c>
      <c r="H4" s="77" t="s">
        <v>26</v>
      </c>
      <c r="I4" s="46" t="s">
        <v>27</v>
      </c>
      <c r="J4" s="48" t="s">
        <v>6</v>
      </c>
      <c r="K4" s="50" t="s">
        <v>8</v>
      </c>
      <c r="L4" s="51"/>
      <c r="M4" s="51"/>
      <c r="N4" s="51"/>
      <c r="O4" s="51"/>
      <c r="P4" s="51"/>
      <c r="Q4" s="52"/>
      <c r="R4" s="15"/>
      <c r="S4" s="53" t="s">
        <v>7</v>
      </c>
      <c r="T4" s="55" t="s">
        <v>28</v>
      </c>
      <c r="U4" s="73"/>
      <c r="V4" s="74"/>
    </row>
    <row r="5" spans="1:22" ht="30" thickBot="1">
      <c r="A5" s="60"/>
      <c r="B5" s="63"/>
      <c r="C5" s="28" t="s">
        <v>2</v>
      </c>
      <c r="D5" s="37" t="s">
        <v>3</v>
      </c>
      <c r="E5" s="37" t="s">
        <v>4</v>
      </c>
      <c r="F5" s="29" t="s">
        <v>5</v>
      </c>
      <c r="G5" s="76"/>
      <c r="H5" s="78"/>
      <c r="I5" s="47"/>
      <c r="J5" s="49"/>
      <c r="K5" s="38" t="s">
        <v>10</v>
      </c>
      <c r="L5" s="39" t="s">
        <v>11</v>
      </c>
      <c r="M5" s="39" t="s">
        <v>12</v>
      </c>
      <c r="N5" s="39" t="s">
        <v>13</v>
      </c>
      <c r="O5" s="39" t="s">
        <v>14</v>
      </c>
      <c r="P5" s="39" t="s">
        <v>15</v>
      </c>
      <c r="Q5" s="40" t="s">
        <v>9</v>
      </c>
      <c r="R5" s="41"/>
      <c r="S5" s="54"/>
      <c r="T5" s="56"/>
      <c r="U5" s="42" t="s">
        <v>17</v>
      </c>
      <c r="V5" s="43" t="s">
        <v>5</v>
      </c>
    </row>
    <row r="6" spans="1:22" ht="21.75" customHeight="1">
      <c r="A6" s="32">
        <v>12</v>
      </c>
      <c r="B6" s="31" t="s">
        <v>36</v>
      </c>
      <c r="C6" s="30">
        <v>84.57</v>
      </c>
      <c r="D6" s="4"/>
      <c r="E6" s="16">
        <f>SUM(C6:D6)</f>
        <v>84.57</v>
      </c>
      <c r="F6" s="12">
        <v>1</v>
      </c>
      <c r="G6" s="8">
        <v>0.4513888888888889</v>
      </c>
      <c r="H6" s="9">
        <v>0.47868055555555555</v>
      </c>
      <c r="I6" s="10">
        <v>0.004953703703703704</v>
      </c>
      <c r="J6" s="17">
        <f>SUM((H6-G6),-I6)</f>
        <v>0.022337962962962955</v>
      </c>
      <c r="K6" s="24">
        <v>7</v>
      </c>
      <c r="L6" s="25"/>
      <c r="M6" s="25">
        <v>3</v>
      </c>
      <c r="N6" s="25"/>
      <c r="O6" s="25"/>
      <c r="P6" s="25"/>
      <c r="Q6" s="20">
        <f>SUM(K6:P6)</f>
        <v>10</v>
      </c>
      <c r="R6" s="21">
        <v>0.006944444444444444</v>
      </c>
      <c r="S6" s="22">
        <f>SUM(J6,R6)</f>
        <v>0.0292824074074074</v>
      </c>
      <c r="T6" s="12">
        <v>1</v>
      </c>
      <c r="U6" s="23">
        <f>SUM(F6,T6)</f>
        <v>2</v>
      </c>
      <c r="V6" s="12">
        <v>1</v>
      </c>
    </row>
    <row r="7" spans="1:22" ht="21.75" customHeight="1">
      <c r="A7" s="32">
        <v>30</v>
      </c>
      <c r="B7" s="31" t="s">
        <v>65</v>
      </c>
      <c r="C7" s="30">
        <v>94.41</v>
      </c>
      <c r="D7" s="4"/>
      <c r="E7" s="16">
        <f>SUM(C7:D7)</f>
        <v>94.41</v>
      </c>
      <c r="F7" s="12">
        <v>2</v>
      </c>
      <c r="G7" s="8">
        <v>0.517361111111111</v>
      </c>
      <c r="H7" s="9">
        <v>0.5431597222222222</v>
      </c>
      <c r="I7" s="10">
        <v>0.004513888888888889</v>
      </c>
      <c r="J7" s="17">
        <f>SUM((H7-G7),-I7)</f>
        <v>0.021284722222222257</v>
      </c>
      <c r="K7" s="7">
        <v>11</v>
      </c>
      <c r="L7" s="5">
        <v>1</v>
      </c>
      <c r="M7" s="5">
        <v>3</v>
      </c>
      <c r="N7" s="5"/>
      <c r="O7" s="5"/>
      <c r="P7" s="5"/>
      <c r="Q7" s="20">
        <f>SUM(K7:P7)</f>
        <v>15</v>
      </c>
      <c r="R7" s="26">
        <v>0.010416666666666666</v>
      </c>
      <c r="S7" s="22">
        <f>SUM(J7,R7)</f>
        <v>0.031701388888888925</v>
      </c>
      <c r="T7" s="12">
        <v>2</v>
      </c>
      <c r="U7" s="23">
        <f>SUM(F7,T7)</f>
        <v>4</v>
      </c>
      <c r="V7" s="12">
        <v>2</v>
      </c>
    </row>
    <row r="8" spans="1:22" ht="21.75" customHeight="1">
      <c r="A8" s="32">
        <v>61</v>
      </c>
      <c r="B8" s="31" t="s">
        <v>56</v>
      </c>
      <c r="C8" s="30">
        <v>89.19</v>
      </c>
      <c r="D8" s="4">
        <v>10</v>
      </c>
      <c r="E8" s="16">
        <f>SUM(C8:D8)</f>
        <v>99.19</v>
      </c>
      <c r="F8" s="12">
        <v>4</v>
      </c>
      <c r="G8" s="8">
        <v>0.6180555555555556</v>
      </c>
      <c r="H8" s="9">
        <v>0.6445486111111111</v>
      </c>
      <c r="I8" s="10">
        <v>0.0006944444444444445</v>
      </c>
      <c r="J8" s="17">
        <f>SUM((H8-G8),-I8)</f>
        <v>0.025798611111111033</v>
      </c>
      <c r="K8" s="24">
        <v>9</v>
      </c>
      <c r="L8" s="25">
        <v>5</v>
      </c>
      <c r="M8" s="25">
        <v>6</v>
      </c>
      <c r="N8" s="25">
        <v>0</v>
      </c>
      <c r="O8" s="25">
        <v>2</v>
      </c>
      <c r="P8" s="25"/>
      <c r="Q8" s="20">
        <f>SUM(K8:P8)</f>
        <v>22</v>
      </c>
      <c r="R8" s="21">
        <v>0.015277777777777777</v>
      </c>
      <c r="S8" s="22">
        <f>SUM(J8,R8)</f>
        <v>0.04107638888888881</v>
      </c>
      <c r="T8" s="12">
        <v>3</v>
      </c>
      <c r="U8" s="23">
        <f>SUM(F8,T8)</f>
        <v>7</v>
      </c>
      <c r="V8" s="12">
        <v>3</v>
      </c>
    </row>
    <row r="9" spans="1:22" ht="21.75" customHeight="1">
      <c r="A9" s="32">
        <v>59</v>
      </c>
      <c r="B9" s="31" t="s">
        <v>55</v>
      </c>
      <c r="C9" s="30">
        <v>99.16</v>
      </c>
      <c r="D9" s="4"/>
      <c r="E9" s="16">
        <f>SUM(C9:D9)</f>
        <v>99.16</v>
      </c>
      <c r="F9" s="12">
        <v>3</v>
      </c>
      <c r="G9" s="8">
        <v>0.611111111111111</v>
      </c>
      <c r="H9" s="9">
        <v>0.6390509259259259</v>
      </c>
      <c r="I9" s="10">
        <v>0.0037962962962962963</v>
      </c>
      <c r="J9" s="17">
        <f>SUM((H9-G9),-I9)</f>
        <v>0.024143518518518592</v>
      </c>
      <c r="K9" s="24">
        <v>11</v>
      </c>
      <c r="L9" s="25">
        <v>5</v>
      </c>
      <c r="M9" s="25">
        <v>9</v>
      </c>
      <c r="N9" s="25">
        <v>5</v>
      </c>
      <c r="O9" s="25"/>
      <c r="P9" s="25"/>
      <c r="Q9" s="20">
        <f>SUM(K9:P9)</f>
        <v>30</v>
      </c>
      <c r="R9" s="26">
        <v>0.020833333333333332</v>
      </c>
      <c r="S9" s="22">
        <f>SUM(J9,R9)</f>
        <v>0.04497685185185192</v>
      </c>
      <c r="T9" s="12">
        <v>6</v>
      </c>
      <c r="U9" s="23">
        <f>SUM(F9,T9)</f>
        <v>9</v>
      </c>
      <c r="V9" s="12">
        <v>4</v>
      </c>
    </row>
    <row r="10" spans="1:22" ht="21.75" customHeight="1">
      <c r="A10" s="32">
        <v>50</v>
      </c>
      <c r="B10" s="31" t="s">
        <v>49</v>
      </c>
      <c r="C10" s="30">
        <v>137.14</v>
      </c>
      <c r="D10" s="4"/>
      <c r="E10" s="16">
        <f>SUM(C10:D10)</f>
        <v>137.14</v>
      </c>
      <c r="F10" s="12">
        <v>11</v>
      </c>
      <c r="G10" s="8">
        <v>0.5833333333333334</v>
      </c>
      <c r="H10" s="9">
        <v>0.6123263888888889</v>
      </c>
      <c r="I10" s="10">
        <v>0.0031712962962962958</v>
      </c>
      <c r="J10" s="17">
        <f>SUM((H10-G10),-I10)</f>
        <v>0.02582175925925924</v>
      </c>
      <c r="K10" s="24">
        <v>11</v>
      </c>
      <c r="L10" s="25">
        <v>2</v>
      </c>
      <c r="M10" s="25">
        <v>9</v>
      </c>
      <c r="N10" s="25"/>
      <c r="O10" s="25">
        <v>1</v>
      </c>
      <c r="P10" s="25">
        <v>0</v>
      </c>
      <c r="Q10" s="20">
        <f>SUM(K10:P10)</f>
        <v>23</v>
      </c>
      <c r="R10" s="26">
        <v>0.015972222222222224</v>
      </c>
      <c r="S10" s="22">
        <f>SUM(J10,R10)</f>
        <v>0.04179398148148146</v>
      </c>
      <c r="T10" s="12">
        <v>4</v>
      </c>
      <c r="U10" s="23">
        <f>SUM(F10,T10)</f>
        <v>15</v>
      </c>
      <c r="V10" s="12">
        <v>5</v>
      </c>
    </row>
    <row r="11" spans="1:22" ht="21.75" customHeight="1">
      <c r="A11" s="32">
        <v>21</v>
      </c>
      <c r="B11" s="31" t="s">
        <v>64</v>
      </c>
      <c r="C11" s="30">
        <v>125.91</v>
      </c>
      <c r="D11" s="4">
        <v>10</v>
      </c>
      <c r="E11" s="16">
        <f>SUM(C11:D11)</f>
        <v>135.91</v>
      </c>
      <c r="F11" s="12">
        <v>10</v>
      </c>
      <c r="G11" s="8">
        <v>0.4861111111111111</v>
      </c>
      <c r="H11" s="9">
        <v>0.5116898148148148</v>
      </c>
      <c r="I11" s="10">
        <v>0</v>
      </c>
      <c r="J11" s="17">
        <f>SUM((H11-G11),-I11)</f>
        <v>0.025578703703703687</v>
      </c>
      <c r="K11" s="24">
        <v>14</v>
      </c>
      <c r="L11" s="25"/>
      <c r="M11" s="25">
        <v>6</v>
      </c>
      <c r="N11" s="25">
        <v>7</v>
      </c>
      <c r="O11" s="25"/>
      <c r="P11" s="25"/>
      <c r="Q11" s="20">
        <f>SUM(K11:P11)</f>
        <v>27</v>
      </c>
      <c r="R11" s="26">
        <v>0.01875</v>
      </c>
      <c r="S11" s="22">
        <f>SUM(J11,R11)</f>
        <v>0.04432870370370369</v>
      </c>
      <c r="T11" s="12">
        <v>5</v>
      </c>
      <c r="U11" s="23">
        <f>SUM(F11,T11)</f>
        <v>15</v>
      </c>
      <c r="V11" s="12">
        <v>6</v>
      </c>
    </row>
    <row r="12" spans="1:22" ht="21.75" customHeight="1">
      <c r="A12" s="32">
        <v>32</v>
      </c>
      <c r="B12" s="31" t="s">
        <v>43</v>
      </c>
      <c r="C12" s="30">
        <v>109.54</v>
      </c>
      <c r="D12" s="4">
        <v>20</v>
      </c>
      <c r="E12" s="16">
        <f>SUM(C12:D12)</f>
        <v>129.54000000000002</v>
      </c>
      <c r="F12" s="12">
        <v>8</v>
      </c>
      <c r="G12" s="8">
        <v>0.524305555555555</v>
      </c>
      <c r="H12" s="9">
        <v>0.5513194444444445</v>
      </c>
      <c r="I12" s="10">
        <v>0.001388888888888889</v>
      </c>
      <c r="J12" s="17">
        <f>SUM((H12-G12),-I12)</f>
        <v>0.02562500000000056</v>
      </c>
      <c r="K12" s="24">
        <v>13</v>
      </c>
      <c r="L12" s="25">
        <v>1</v>
      </c>
      <c r="M12" s="25">
        <v>9</v>
      </c>
      <c r="N12" s="25">
        <v>7</v>
      </c>
      <c r="O12" s="25"/>
      <c r="P12" s="25"/>
      <c r="Q12" s="20">
        <f>SUM(K12:P12)</f>
        <v>30</v>
      </c>
      <c r="R12" s="21">
        <v>0.020833333333333332</v>
      </c>
      <c r="S12" s="22">
        <f>SUM(J12,R12)</f>
        <v>0.04645833333333389</v>
      </c>
      <c r="T12" s="12">
        <v>8</v>
      </c>
      <c r="U12" s="23">
        <f>SUM(F12,T12)</f>
        <v>16</v>
      </c>
      <c r="V12" s="12">
        <v>7</v>
      </c>
    </row>
    <row r="13" spans="1:22" ht="21.75" customHeight="1">
      <c r="A13" s="32">
        <v>41</v>
      </c>
      <c r="B13" s="31" t="s">
        <v>46</v>
      </c>
      <c r="C13" s="30">
        <v>103.61</v>
      </c>
      <c r="D13" s="4">
        <v>20</v>
      </c>
      <c r="E13" s="16">
        <f>SUM(C13:D13)</f>
        <v>123.61</v>
      </c>
      <c r="F13" s="12">
        <v>7</v>
      </c>
      <c r="G13" s="8">
        <v>0.555555555555555</v>
      </c>
      <c r="H13" s="9">
        <v>0.586412037037037</v>
      </c>
      <c r="I13" s="10">
        <v>0.0010416666666666667</v>
      </c>
      <c r="J13" s="17">
        <f>SUM((H13-G13),-I13)</f>
        <v>0.029814814814815346</v>
      </c>
      <c r="K13" s="24">
        <v>12</v>
      </c>
      <c r="L13" s="25">
        <v>1</v>
      </c>
      <c r="M13" s="25">
        <v>6</v>
      </c>
      <c r="N13" s="25">
        <v>10</v>
      </c>
      <c r="O13" s="25"/>
      <c r="P13" s="25"/>
      <c r="Q13" s="20">
        <f>SUM(K13:P13)</f>
        <v>29</v>
      </c>
      <c r="R13" s="26">
        <v>0.02013888888888889</v>
      </c>
      <c r="S13" s="22">
        <f>SUM(J13,R13)</f>
        <v>0.049953703703704236</v>
      </c>
      <c r="T13" s="12">
        <v>10</v>
      </c>
      <c r="U13" s="23">
        <f>SUM(F13,T13)</f>
        <v>17</v>
      </c>
      <c r="V13" s="12">
        <v>8</v>
      </c>
    </row>
    <row r="14" spans="1:22" ht="21.75" customHeight="1">
      <c r="A14" s="32">
        <v>9</v>
      </c>
      <c r="B14" s="31" t="s">
        <v>34</v>
      </c>
      <c r="C14" s="30">
        <v>130.81</v>
      </c>
      <c r="D14" s="4"/>
      <c r="E14" s="16">
        <f>SUM(C14:D14)</f>
        <v>130.81</v>
      </c>
      <c r="F14" s="12">
        <v>9</v>
      </c>
      <c r="G14" s="8">
        <v>0.444444444444444</v>
      </c>
      <c r="H14" s="9">
        <v>0.47500000000000003</v>
      </c>
      <c r="I14" s="10">
        <v>0.004467592592592593</v>
      </c>
      <c r="J14" s="17">
        <f>SUM((H14-G14),-I14)</f>
        <v>0.026087962962963465</v>
      </c>
      <c r="K14" s="24">
        <v>11</v>
      </c>
      <c r="L14" s="25">
        <v>1</v>
      </c>
      <c r="M14" s="25">
        <v>9</v>
      </c>
      <c r="N14" s="25">
        <v>15</v>
      </c>
      <c r="O14" s="25"/>
      <c r="P14" s="25"/>
      <c r="Q14" s="20">
        <f>SUM(K14:P14)</f>
        <v>36</v>
      </c>
      <c r="R14" s="21">
        <v>0.024999999999999998</v>
      </c>
      <c r="S14" s="22">
        <f>SUM(J14,R14)</f>
        <v>0.05108796296296346</v>
      </c>
      <c r="T14" s="12">
        <v>11</v>
      </c>
      <c r="U14" s="23">
        <f>SUM(F14,T14)</f>
        <v>20</v>
      </c>
      <c r="V14" s="12">
        <v>9</v>
      </c>
    </row>
    <row r="15" spans="1:22" ht="21.75" customHeight="1">
      <c r="A15" s="32">
        <v>20</v>
      </c>
      <c r="B15" s="31" t="s">
        <v>38</v>
      </c>
      <c r="C15" s="30">
        <v>119.84</v>
      </c>
      <c r="D15" s="4"/>
      <c r="E15" s="16">
        <f>SUM(C15:D15)</f>
        <v>119.84</v>
      </c>
      <c r="F15" s="12">
        <v>5</v>
      </c>
      <c r="G15" s="8">
        <v>0.4791666666666667</v>
      </c>
      <c r="H15" s="9">
        <v>0.5099074074074074</v>
      </c>
      <c r="I15" s="10">
        <v>0</v>
      </c>
      <c r="J15" s="17">
        <f>SUM((H15-G15),-I15)</f>
        <v>0.03074074074074068</v>
      </c>
      <c r="K15" s="24">
        <v>15</v>
      </c>
      <c r="L15" s="25">
        <v>2</v>
      </c>
      <c r="M15" s="25">
        <v>12</v>
      </c>
      <c r="N15" s="25">
        <v>5</v>
      </c>
      <c r="O15" s="25">
        <v>1</v>
      </c>
      <c r="P15" s="25">
        <v>1</v>
      </c>
      <c r="Q15" s="20">
        <f>SUM(K15:P15)</f>
        <v>36</v>
      </c>
      <c r="R15" s="26">
        <v>0.024999999999999998</v>
      </c>
      <c r="S15" s="22">
        <f>SUM(J15,R15)</f>
        <v>0.055740740740740674</v>
      </c>
      <c r="T15" s="12">
        <v>15</v>
      </c>
      <c r="U15" s="23">
        <f>SUM(F15,T15)</f>
        <v>20</v>
      </c>
      <c r="V15" s="12">
        <v>10</v>
      </c>
    </row>
    <row r="16" spans="1:22" ht="21.75" customHeight="1">
      <c r="A16" s="32">
        <v>29</v>
      </c>
      <c r="B16" s="31" t="s">
        <v>41</v>
      </c>
      <c r="C16" s="30">
        <v>153.79</v>
      </c>
      <c r="D16" s="4">
        <v>10</v>
      </c>
      <c r="E16" s="16">
        <f>SUM(C16:D16)</f>
        <v>163.79</v>
      </c>
      <c r="F16" s="12">
        <v>15</v>
      </c>
      <c r="G16" s="8">
        <v>0.513888888888889</v>
      </c>
      <c r="H16" s="9">
        <v>0.5413541666666667</v>
      </c>
      <c r="I16" s="10">
        <v>0.0021180555555555553</v>
      </c>
      <c r="J16" s="17">
        <f>SUM((H16-G16),-I16)</f>
        <v>0.025347222222222188</v>
      </c>
      <c r="K16" s="24">
        <v>15</v>
      </c>
      <c r="L16" s="25">
        <v>1</v>
      </c>
      <c r="M16" s="25">
        <v>9</v>
      </c>
      <c r="N16" s="25">
        <v>5</v>
      </c>
      <c r="O16" s="25"/>
      <c r="P16" s="25"/>
      <c r="Q16" s="20">
        <f>SUM(K16:P16)</f>
        <v>30</v>
      </c>
      <c r="R16" s="21">
        <v>0.020833333333333332</v>
      </c>
      <c r="S16" s="22">
        <f>SUM(J16,R16)</f>
        <v>0.046180555555555516</v>
      </c>
      <c r="T16" s="12">
        <v>7</v>
      </c>
      <c r="U16" s="23">
        <f>SUM(F16,T16)</f>
        <v>22</v>
      </c>
      <c r="V16" s="12">
        <v>11</v>
      </c>
    </row>
    <row r="17" spans="1:22" ht="21.75" customHeight="1">
      <c r="A17" s="32">
        <v>52</v>
      </c>
      <c r="B17" s="31" t="s">
        <v>51</v>
      </c>
      <c r="C17" s="30">
        <v>142.46</v>
      </c>
      <c r="D17" s="4">
        <v>10</v>
      </c>
      <c r="E17" s="16">
        <f>SUM(C17:D17)</f>
        <v>152.46</v>
      </c>
      <c r="F17" s="12">
        <v>13</v>
      </c>
      <c r="G17" s="8">
        <v>0.593749999999999</v>
      </c>
      <c r="H17" s="9">
        <v>0.6214120370370371</v>
      </c>
      <c r="I17" s="10">
        <v>0</v>
      </c>
      <c r="J17" s="17">
        <f>SUM((H17-G17),-I17)</f>
        <v>0.027662037037038067</v>
      </c>
      <c r="K17" s="24">
        <v>11</v>
      </c>
      <c r="L17" s="25"/>
      <c r="M17" s="25">
        <v>9</v>
      </c>
      <c r="N17" s="25">
        <v>7</v>
      </c>
      <c r="O17" s="25">
        <v>1</v>
      </c>
      <c r="P17" s="25">
        <v>0</v>
      </c>
      <c r="Q17" s="20">
        <f>SUM(K17:P17)</f>
        <v>28</v>
      </c>
      <c r="R17" s="26">
        <v>0.019444444444444445</v>
      </c>
      <c r="S17" s="22">
        <f>SUM(J17,R17)</f>
        <v>0.04710648148148251</v>
      </c>
      <c r="T17" s="12">
        <v>9</v>
      </c>
      <c r="U17" s="23">
        <f>SUM(F17,T17)</f>
        <v>22</v>
      </c>
      <c r="V17" s="12">
        <v>12</v>
      </c>
    </row>
    <row r="18" spans="1:22" ht="21.75" customHeight="1">
      <c r="A18" s="32">
        <v>10</v>
      </c>
      <c r="B18" s="31" t="s">
        <v>35</v>
      </c>
      <c r="C18" s="30">
        <v>120.11</v>
      </c>
      <c r="D18" s="4"/>
      <c r="E18" s="16">
        <f>SUM(C18:D18)</f>
        <v>120.11</v>
      </c>
      <c r="F18" s="12">
        <v>6</v>
      </c>
      <c r="G18" s="8">
        <v>0.447916666666667</v>
      </c>
      <c r="H18" s="9">
        <v>0.4767361111111111</v>
      </c>
      <c r="I18" s="10">
        <v>0.0026620370370370374</v>
      </c>
      <c r="J18" s="17">
        <f>SUM((H18-G18),-I18)</f>
        <v>0.026157407407407025</v>
      </c>
      <c r="K18" s="24">
        <v>15</v>
      </c>
      <c r="L18" s="25">
        <v>5</v>
      </c>
      <c r="M18" s="25">
        <v>15</v>
      </c>
      <c r="N18" s="25">
        <v>8</v>
      </c>
      <c r="O18" s="25">
        <v>1</v>
      </c>
      <c r="P18" s="25"/>
      <c r="Q18" s="20">
        <f>SUM(K18:P18)</f>
        <v>44</v>
      </c>
      <c r="R18" s="21">
        <v>0.030555555555555555</v>
      </c>
      <c r="S18" s="22">
        <f>SUM(J18,R18)</f>
        <v>0.056712962962962576</v>
      </c>
      <c r="T18" s="12">
        <v>17</v>
      </c>
      <c r="U18" s="23">
        <f>SUM(F18,T18)</f>
        <v>23</v>
      </c>
      <c r="V18" s="12">
        <v>13</v>
      </c>
    </row>
    <row r="19" spans="1:22" ht="21.75" customHeight="1">
      <c r="A19" s="32">
        <v>58</v>
      </c>
      <c r="B19" s="31" t="s">
        <v>54</v>
      </c>
      <c r="C19" s="30">
        <v>125.6</v>
      </c>
      <c r="D19" s="4">
        <v>20</v>
      </c>
      <c r="E19" s="16">
        <f>SUM(C19:D19)</f>
        <v>145.6</v>
      </c>
      <c r="F19" s="12">
        <v>12</v>
      </c>
      <c r="G19" s="8">
        <v>0.607638888888889</v>
      </c>
      <c r="H19" s="9">
        <v>0.6368402777777779</v>
      </c>
      <c r="I19" s="10">
        <v>0</v>
      </c>
      <c r="J19" s="17">
        <f>SUM((H19-G19),-I19)</f>
        <v>0.0292013888888889</v>
      </c>
      <c r="K19" s="24">
        <v>11</v>
      </c>
      <c r="L19" s="25">
        <v>6</v>
      </c>
      <c r="M19" s="25">
        <v>6</v>
      </c>
      <c r="N19" s="25">
        <v>15</v>
      </c>
      <c r="O19" s="25"/>
      <c r="P19" s="25"/>
      <c r="Q19" s="20">
        <f>SUM(K19:P19)</f>
        <v>38</v>
      </c>
      <c r="R19" s="26">
        <v>0.02638888888888889</v>
      </c>
      <c r="S19" s="22">
        <f>SUM(J19,R19)</f>
        <v>0.055590277777777794</v>
      </c>
      <c r="T19" s="12">
        <v>14</v>
      </c>
      <c r="U19" s="23">
        <f>SUM(F19,T19)</f>
        <v>26</v>
      </c>
      <c r="V19" s="12">
        <v>14</v>
      </c>
    </row>
    <row r="20" spans="1:22" ht="21.75" customHeight="1">
      <c r="A20" s="32">
        <v>7</v>
      </c>
      <c r="B20" s="31" t="s">
        <v>33</v>
      </c>
      <c r="C20" s="30">
        <v>162.75</v>
      </c>
      <c r="D20" s="4"/>
      <c r="E20" s="16">
        <f>SUM(C20:D20)</f>
        <v>162.75</v>
      </c>
      <c r="F20" s="12">
        <v>14</v>
      </c>
      <c r="G20" s="8">
        <v>0.4375</v>
      </c>
      <c r="H20" s="9">
        <v>0.4673958333333333</v>
      </c>
      <c r="I20" s="10">
        <v>0.0006944444444444445</v>
      </c>
      <c r="J20" s="17">
        <f>SUM((H20-G20),-I20)</f>
        <v>0.029201388888888843</v>
      </c>
      <c r="K20" s="24">
        <v>14</v>
      </c>
      <c r="L20" s="25">
        <v>5</v>
      </c>
      <c r="M20" s="25">
        <v>12</v>
      </c>
      <c r="N20" s="25">
        <v>5</v>
      </c>
      <c r="O20" s="25">
        <v>0</v>
      </c>
      <c r="P20" s="25">
        <v>0</v>
      </c>
      <c r="Q20" s="20">
        <f>SUM(K20:P20)</f>
        <v>36</v>
      </c>
      <c r="R20" s="26">
        <v>0.024999999999999998</v>
      </c>
      <c r="S20" s="22">
        <f>SUM(J20,R20)</f>
        <v>0.05420138888888884</v>
      </c>
      <c r="T20" s="12">
        <v>13</v>
      </c>
      <c r="U20" s="23">
        <f>SUM(F20,T20)</f>
        <v>27</v>
      </c>
      <c r="V20" s="12">
        <v>15</v>
      </c>
    </row>
    <row r="21" spans="1:22" ht="21.75" customHeight="1">
      <c r="A21" s="32">
        <v>8</v>
      </c>
      <c r="B21" s="31" t="s">
        <v>62</v>
      </c>
      <c r="C21" s="30">
        <v>158.77</v>
      </c>
      <c r="D21" s="4">
        <v>10</v>
      </c>
      <c r="E21" s="16">
        <f>SUM(C21:D21)</f>
        <v>168.77</v>
      </c>
      <c r="F21" s="12">
        <v>17</v>
      </c>
      <c r="G21" s="8">
        <v>0.440972222222222</v>
      </c>
      <c r="H21" s="9">
        <v>0.475474537037037</v>
      </c>
      <c r="I21" s="10">
        <v>0.0010416666666666667</v>
      </c>
      <c r="J21" s="17">
        <f>SUM((H21-G21),-I21)</f>
        <v>0.03346064814814836</v>
      </c>
      <c r="K21" s="24">
        <v>13</v>
      </c>
      <c r="L21" s="25">
        <v>1</v>
      </c>
      <c r="M21" s="25">
        <v>12</v>
      </c>
      <c r="N21" s="25"/>
      <c r="O21" s="25"/>
      <c r="P21" s="25"/>
      <c r="Q21" s="20">
        <f>SUM(K21:P21)</f>
        <v>26</v>
      </c>
      <c r="R21" s="26">
        <v>0.018055555555555557</v>
      </c>
      <c r="S21" s="22">
        <f>SUM(J21,R21)</f>
        <v>0.05151620370370391</v>
      </c>
      <c r="T21" s="12">
        <v>12</v>
      </c>
      <c r="U21" s="23">
        <f>SUM(F21,T21)</f>
        <v>29</v>
      </c>
      <c r="V21" s="12">
        <v>16</v>
      </c>
    </row>
    <row r="22" spans="1:22" ht="21.75" customHeight="1">
      <c r="A22" s="32">
        <v>28</v>
      </c>
      <c r="B22" s="31" t="s">
        <v>40</v>
      </c>
      <c r="C22" s="30">
        <v>171.45</v>
      </c>
      <c r="D22" s="4">
        <v>20</v>
      </c>
      <c r="E22" s="16">
        <f>SUM(C22:D22)</f>
        <v>191.45</v>
      </c>
      <c r="F22" s="12">
        <v>18</v>
      </c>
      <c r="G22" s="8">
        <v>0.5104166666666666</v>
      </c>
      <c r="H22" s="9">
        <v>0.5403935185185186</v>
      </c>
      <c r="I22" s="10">
        <v>0</v>
      </c>
      <c r="J22" s="17">
        <f>SUM((H22-G22),-I22)</f>
        <v>0.02997685185185195</v>
      </c>
      <c r="K22" s="7">
        <v>13</v>
      </c>
      <c r="L22" s="5">
        <v>2</v>
      </c>
      <c r="M22" s="5">
        <v>15</v>
      </c>
      <c r="N22" s="5">
        <v>7</v>
      </c>
      <c r="O22" s="5">
        <v>1</v>
      </c>
      <c r="P22" s="5"/>
      <c r="Q22" s="20">
        <f>SUM(K22:P22)</f>
        <v>38</v>
      </c>
      <c r="R22" s="21">
        <v>0.02638888888888889</v>
      </c>
      <c r="S22" s="22">
        <f>SUM(J22,R22)</f>
        <v>0.05636574074074084</v>
      </c>
      <c r="T22" s="12">
        <v>16</v>
      </c>
      <c r="U22" s="23">
        <f>SUM(F22,T22)</f>
        <v>34</v>
      </c>
      <c r="V22" s="12">
        <v>17</v>
      </c>
    </row>
    <row r="23" spans="1:22" ht="21.75" customHeight="1">
      <c r="A23" s="32">
        <v>31</v>
      </c>
      <c r="B23" s="31" t="s">
        <v>42</v>
      </c>
      <c r="C23" s="30">
        <v>147.13</v>
      </c>
      <c r="D23" s="4">
        <v>20</v>
      </c>
      <c r="E23" s="16">
        <f>SUM(C23:D23)</f>
        <v>167.13</v>
      </c>
      <c r="F23" s="12">
        <v>16</v>
      </c>
      <c r="G23" s="8">
        <v>0.520833333333333</v>
      </c>
      <c r="H23" s="9">
        <v>0.5493750000000001</v>
      </c>
      <c r="I23" s="10">
        <v>0</v>
      </c>
      <c r="J23" s="17">
        <f>SUM((H23-G23),-I23)</f>
        <v>0.02854166666666702</v>
      </c>
      <c r="K23" s="24">
        <v>15</v>
      </c>
      <c r="L23" s="25">
        <v>6</v>
      </c>
      <c r="M23" s="25">
        <v>12</v>
      </c>
      <c r="N23" s="25">
        <v>15</v>
      </c>
      <c r="O23" s="25"/>
      <c r="P23" s="25"/>
      <c r="Q23" s="20">
        <f>SUM(K23:P23)</f>
        <v>48</v>
      </c>
      <c r="R23" s="21">
        <v>0.03333333333333333</v>
      </c>
      <c r="S23" s="22">
        <f>SUM(J23,R23)</f>
        <v>0.06187500000000035</v>
      </c>
      <c r="T23" s="12">
        <v>18</v>
      </c>
      <c r="U23" s="23">
        <f>SUM(F23,T23)</f>
        <v>34</v>
      </c>
      <c r="V23" s="12">
        <v>18</v>
      </c>
    </row>
    <row r="24" spans="3:9" ht="21.75" customHeight="1">
      <c r="C24" s="2"/>
      <c r="D24" s="2"/>
      <c r="E24" s="2"/>
      <c r="F24" s="2"/>
      <c r="G24" s="27"/>
      <c r="H24" s="27"/>
      <c r="I24" s="27"/>
    </row>
    <row r="25" spans="3:9" ht="21.75" customHeight="1">
      <c r="C25" s="2"/>
      <c r="D25" s="2"/>
      <c r="E25" s="2"/>
      <c r="F25" s="2"/>
      <c r="G25" s="27"/>
      <c r="H25" s="27"/>
      <c r="I25" s="27"/>
    </row>
    <row r="26" spans="3:9" ht="21.75" customHeight="1">
      <c r="C26" s="2"/>
      <c r="D26" s="2"/>
      <c r="E26" s="2"/>
      <c r="F26" s="2"/>
      <c r="G26" s="27"/>
      <c r="H26" s="27"/>
      <c r="I26" s="27"/>
    </row>
    <row r="27" spans="3:9" ht="21.75" customHeight="1">
      <c r="C27" s="2"/>
      <c r="D27" s="2"/>
      <c r="E27" s="2"/>
      <c r="F27" s="2"/>
      <c r="G27" s="27"/>
      <c r="H27" s="27"/>
      <c r="I27" s="27"/>
    </row>
    <row r="28" spans="3:9" ht="21.75" customHeight="1">
      <c r="C28" s="2"/>
      <c r="D28" s="2"/>
      <c r="E28" s="2"/>
      <c r="F28" s="2"/>
      <c r="G28" s="27"/>
      <c r="H28" s="27"/>
      <c r="I28" s="27"/>
    </row>
    <row r="29" spans="3:9" ht="21.75" customHeight="1">
      <c r="C29" s="2"/>
      <c r="D29" s="2"/>
      <c r="E29" s="2"/>
      <c r="F29" s="2"/>
      <c r="G29" s="27"/>
      <c r="H29" s="27"/>
      <c r="I29" s="27"/>
    </row>
    <row r="30" spans="3:9" ht="21.75" customHeight="1">
      <c r="C30" s="2"/>
      <c r="D30" s="2"/>
      <c r="E30" s="2"/>
      <c r="F30" s="2"/>
      <c r="G30" s="27"/>
      <c r="H30" s="27"/>
      <c r="I30" s="27"/>
    </row>
    <row r="31" spans="3:9" ht="21.75" customHeight="1">
      <c r="C31" s="2"/>
      <c r="D31" s="2"/>
      <c r="E31" s="2"/>
      <c r="F31" s="2"/>
      <c r="G31" s="27"/>
      <c r="H31" s="27"/>
      <c r="I31" s="27"/>
    </row>
    <row r="32" spans="3:9" ht="21.75" customHeight="1">
      <c r="C32" s="2"/>
      <c r="D32" s="2"/>
      <c r="E32" s="2"/>
      <c r="F32" s="2"/>
      <c r="G32" s="27"/>
      <c r="H32" s="27"/>
      <c r="I32" s="27"/>
    </row>
    <row r="33" spans="3:9" ht="21.75" customHeight="1">
      <c r="C33" s="2"/>
      <c r="D33" s="2"/>
      <c r="E33" s="2"/>
      <c r="F33" s="2"/>
      <c r="G33" s="27"/>
      <c r="H33" s="27"/>
      <c r="I33" s="27"/>
    </row>
    <row r="34" spans="3:9" ht="21.75" customHeight="1">
      <c r="C34" s="2"/>
      <c r="D34" s="2"/>
      <c r="E34" s="2"/>
      <c r="F34" s="2"/>
      <c r="G34" s="27"/>
      <c r="H34" s="27"/>
      <c r="I34" s="27"/>
    </row>
    <row r="35" spans="3:9" ht="21.75" customHeight="1">
      <c r="C35" s="2"/>
      <c r="D35" s="2"/>
      <c r="E35" s="2"/>
      <c r="F35" s="2"/>
      <c r="G35" s="27"/>
      <c r="H35" s="27"/>
      <c r="I35" s="27"/>
    </row>
    <row r="36" spans="3:9" ht="21.75" customHeight="1">
      <c r="C36" s="2"/>
      <c r="D36" s="2"/>
      <c r="E36" s="2"/>
      <c r="F36" s="2"/>
      <c r="G36" s="27"/>
      <c r="H36" s="27"/>
      <c r="I36" s="27"/>
    </row>
    <row r="37" spans="3:9" ht="21.75" customHeight="1">
      <c r="C37" s="2"/>
      <c r="D37" s="2"/>
      <c r="E37" s="2"/>
      <c r="F37" s="2"/>
      <c r="G37" s="27"/>
      <c r="H37" s="27"/>
      <c r="I37" s="27"/>
    </row>
    <row r="38" spans="3:9" ht="21.75" customHeight="1">
      <c r="C38" s="2"/>
      <c r="D38" s="2"/>
      <c r="E38" s="2"/>
      <c r="F38" s="2"/>
      <c r="G38" s="27"/>
      <c r="H38" s="27"/>
      <c r="I38" s="27"/>
    </row>
    <row r="39" spans="3:9" ht="21.75" customHeight="1">
      <c r="C39" s="2"/>
      <c r="D39" s="2"/>
      <c r="E39" s="2"/>
      <c r="F39" s="2"/>
      <c r="G39" s="27"/>
      <c r="H39" s="27"/>
      <c r="I39" s="27"/>
    </row>
    <row r="40" spans="3:9" ht="21.75" customHeight="1">
      <c r="C40" s="2"/>
      <c r="D40" s="2"/>
      <c r="E40" s="2"/>
      <c r="F40" s="2"/>
      <c r="G40" s="27"/>
      <c r="H40" s="27"/>
      <c r="I40" s="27"/>
    </row>
    <row r="41" spans="3:9" ht="21.75" customHeight="1">
      <c r="C41" s="2"/>
      <c r="D41" s="2"/>
      <c r="E41" s="2"/>
      <c r="F41" s="2"/>
      <c r="G41" s="27"/>
      <c r="H41" s="27"/>
      <c r="I41" s="27"/>
    </row>
    <row r="42" spans="3:9" ht="21.75" customHeight="1">
      <c r="C42" s="2"/>
      <c r="D42" s="2"/>
      <c r="E42" s="2"/>
      <c r="F42" s="2"/>
      <c r="G42" s="27"/>
      <c r="H42" s="27"/>
      <c r="I42" s="27"/>
    </row>
    <row r="43" spans="3:9" ht="21.75" customHeight="1">
      <c r="C43" s="2"/>
      <c r="D43" s="2"/>
      <c r="E43" s="2"/>
      <c r="F43" s="2"/>
      <c r="G43" s="27"/>
      <c r="H43" s="27"/>
      <c r="I43" s="27"/>
    </row>
    <row r="44" spans="3:9" ht="21.75" customHeight="1">
      <c r="C44" s="2"/>
      <c r="D44" s="2"/>
      <c r="E44" s="2"/>
      <c r="F44" s="2"/>
      <c r="G44" s="27"/>
      <c r="H44" s="27"/>
      <c r="I44" s="27"/>
    </row>
    <row r="45" spans="3:9" ht="21.75" customHeight="1">
      <c r="C45" s="2"/>
      <c r="D45" s="2"/>
      <c r="E45" s="2"/>
      <c r="F45" s="2"/>
      <c r="G45" s="27"/>
      <c r="H45" s="27"/>
      <c r="I45" s="27"/>
    </row>
    <row r="46" spans="3:9" ht="21.75" customHeight="1">
      <c r="C46" s="2"/>
      <c r="D46" s="2"/>
      <c r="E46" s="2"/>
      <c r="F46" s="2"/>
      <c r="G46" s="27"/>
      <c r="H46" s="27"/>
      <c r="I46" s="27"/>
    </row>
    <row r="47" spans="3:9" ht="21.75" customHeight="1">
      <c r="C47" s="2"/>
      <c r="D47" s="2"/>
      <c r="E47" s="2"/>
      <c r="F47" s="2"/>
      <c r="G47" s="27"/>
      <c r="H47" s="27"/>
      <c r="I47" s="27"/>
    </row>
    <row r="48" spans="3:9" ht="21.75" customHeight="1">
      <c r="C48" s="2"/>
      <c r="D48" s="2"/>
      <c r="E48" s="2"/>
      <c r="F48" s="2"/>
      <c r="G48" s="27"/>
      <c r="H48" s="27"/>
      <c r="I48" s="27"/>
    </row>
    <row r="49" spans="3:9" ht="21.75" customHeight="1">
      <c r="C49" s="2"/>
      <c r="D49" s="2"/>
      <c r="E49" s="2"/>
      <c r="F49" s="2"/>
      <c r="G49" s="27"/>
      <c r="H49" s="27"/>
      <c r="I49" s="27"/>
    </row>
    <row r="50" spans="3:9" ht="21.75" customHeight="1">
      <c r="C50" s="2"/>
      <c r="D50" s="2"/>
      <c r="E50" s="2"/>
      <c r="F50" s="2"/>
      <c r="G50" s="27"/>
      <c r="H50" s="27"/>
      <c r="I50" s="27"/>
    </row>
    <row r="51" spans="3:9" ht="21.75" customHeight="1">
      <c r="C51" s="2"/>
      <c r="D51" s="2"/>
      <c r="E51" s="2"/>
      <c r="F51" s="2"/>
      <c r="G51" s="27"/>
      <c r="H51" s="27"/>
      <c r="I51" s="27"/>
    </row>
    <row r="52" spans="3:9" ht="21.75" customHeight="1">
      <c r="C52" s="2"/>
      <c r="D52" s="2"/>
      <c r="E52" s="2"/>
      <c r="F52" s="2"/>
      <c r="G52" s="27"/>
      <c r="H52" s="27"/>
      <c r="I52" s="27"/>
    </row>
    <row r="53" spans="3:9" ht="21.75" customHeight="1">
      <c r="C53" s="2"/>
      <c r="D53" s="2"/>
      <c r="E53" s="2"/>
      <c r="F53" s="2"/>
      <c r="G53" s="27"/>
      <c r="H53" s="27"/>
      <c r="I53" s="27"/>
    </row>
    <row r="54" spans="3:9" ht="21.75" customHeight="1">
      <c r="C54" s="2"/>
      <c r="D54" s="2"/>
      <c r="E54" s="2"/>
      <c r="F54" s="2"/>
      <c r="G54" s="27"/>
      <c r="H54" s="27"/>
      <c r="I54" s="27"/>
    </row>
    <row r="55" spans="3:9" ht="21.75" customHeight="1">
      <c r="C55" s="2"/>
      <c r="D55" s="2"/>
      <c r="E55" s="2"/>
      <c r="F55" s="2"/>
      <c r="G55" s="27"/>
      <c r="H55" s="27"/>
      <c r="I55" s="27"/>
    </row>
    <row r="56" spans="3:9" ht="21.75" customHeight="1">
      <c r="C56" s="2"/>
      <c r="D56" s="2"/>
      <c r="E56" s="2"/>
      <c r="F56" s="2"/>
      <c r="G56" s="27"/>
      <c r="H56" s="27"/>
      <c r="I56" s="27"/>
    </row>
    <row r="57" spans="3:9" ht="21.75" customHeight="1">
      <c r="C57" s="2"/>
      <c r="D57" s="2"/>
      <c r="E57" s="2"/>
      <c r="F57" s="2"/>
      <c r="G57" s="27"/>
      <c r="H57" s="27"/>
      <c r="I57" s="27"/>
    </row>
    <row r="58" spans="3:9" ht="21.75" customHeight="1">
      <c r="C58" s="2"/>
      <c r="D58" s="2"/>
      <c r="E58" s="2"/>
      <c r="F58" s="2"/>
      <c r="G58" s="27"/>
      <c r="H58" s="27"/>
      <c r="I58" s="27"/>
    </row>
    <row r="59" spans="3:9" ht="12.75">
      <c r="C59" s="2"/>
      <c r="D59" s="2"/>
      <c r="E59" s="2"/>
      <c r="F59" s="2"/>
      <c r="G59" s="27"/>
      <c r="H59" s="27"/>
      <c r="I59" s="27"/>
    </row>
    <row r="60" spans="3:9" ht="12.75">
      <c r="C60" s="2"/>
      <c r="D60" s="2"/>
      <c r="E60" s="2"/>
      <c r="F60" s="2"/>
      <c r="G60" s="27"/>
      <c r="H60" s="27"/>
      <c r="I60" s="27"/>
    </row>
    <row r="61" spans="3:9" ht="12.75">
      <c r="C61" s="2"/>
      <c r="D61" s="2"/>
      <c r="E61" s="2"/>
      <c r="F61" s="2"/>
      <c r="G61" s="27"/>
      <c r="H61" s="27"/>
      <c r="I61" s="27"/>
    </row>
    <row r="62" spans="3:9" ht="12.75">
      <c r="C62" s="2"/>
      <c r="D62" s="2"/>
      <c r="E62" s="2"/>
      <c r="F62" s="2"/>
      <c r="G62" s="27"/>
      <c r="H62" s="27"/>
      <c r="I62" s="27"/>
    </row>
    <row r="63" spans="3:9" ht="12.75">
      <c r="C63" s="2"/>
      <c r="D63" s="2"/>
      <c r="E63" s="2"/>
      <c r="F63" s="2"/>
      <c r="G63" s="27"/>
      <c r="H63" s="27"/>
      <c r="I63" s="27"/>
    </row>
    <row r="64" spans="3:9" ht="12.75">
      <c r="C64" s="2"/>
      <c r="D64" s="2"/>
      <c r="E64" s="2"/>
      <c r="F64" s="2"/>
      <c r="G64" s="27"/>
      <c r="H64" s="27"/>
      <c r="I64" s="27"/>
    </row>
    <row r="65" spans="3:9" ht="12.75">
      <c r="C65" s="2"/>
      <c r="D65" s="2"/>
      <c r="E65" s="2"/>
      <c r="F65" s="2"/>
      <c r="G65" s="27"/>
      <c r="H65" s="27"/>
      <c r="I65" s="27"/>
    </row>
    <row r="66" spans="3:9" ht="12.75">
      <c r="C66" s="2"/>
      <c r="D66" s="2"/>
      <c r="E66" s="2"/>
      <c r="F66" s="2"/>
      <c r="G66" s="27"/>
      <c r="H66" s="27"/>
      <c r="I66" s="27"/>
    </row>
    <row r="67" spans="3:9" ht="12.75">
      <c r="C67" s="2"/>
      <c r="D67" s="2"/>
      <c r="E67" s="2"/>
      <c r="F67" s="2"/>
      <c r="G67" s="27"/>
      <c r="H67" s="27"/>
      <c r="I67" s="27"/>
    </row>
    <row r="68" spans="3:9" ht="12.75">
      <c r="C68" s="2"/>
      <c r="D68" s="2"/>
      <c r="E68" s="2"/>
      <c r="F68" s="2"/>
      <c r="G68" s="27"/>
      <c r="H68" s="27"/>
      <c r="I68" s="27"/>
    </row>
    <row r="69" spans="3:9" ht="12.75">
      <c r="C69" s="2"/>
      <c r="D69" s="2"/>
      <c r="E69" s="2"/>
      <c r="F69" s="2"/>
      <c r="G69" s="27"/>
      <c r="H69" s="27"/>
      <c r="I69" s="27"/>
    </row>
    <row r="70" spans="3:9" ht="12.75">
      <c r="C70" s="2"/>
      <c r="D70" s="2"/>
      <c r="E70" s="2"/>
      <c r="F70" s="2"/>
      <c r="G70" s="27"/>
      <c r="H70" s="27"/>
      <c r="I70" s="27"/>
    </row>
    <row r="71" spans="3:9" ht="12.75">
      <c r="C71" s="2"/>
      <c r="D71" s="2"/>
      <c r="E71" s="2"/>
      <c r="F71" s="2"/>
      <c r="G71" s="27"/>
      <c r="H71" s="27"/>
      <c r="I71" s="27"/>
    </row>
    <row r="72" spans="3:9" ht="12.75">
      <c r="C72" s="2"/>
      <c r="D72" s="2"/>
      <c r="E72" s="2"/>
      <c r="F72" s="2"/>
      <c r="G72" s="27"/>
      <c r="H72" s="27"/>
      <c r="I72" s="27"/>
    </row>
    <row r="73" spans="3:9" ht="12.75">
      <c r="C73" s="2"/>
      <c r="D73" s="2"/>
      <c r="E73" s="2"/>
      <c r="F73" s="2"/>
      <c r="G73" s="27"/>
      <c r="H73" s="27"/>
      <c r="I73" s="27"/>
    </row>
    <row r="74" spans="3:9" ht="12.75">
      <c r="C74" s="2"/>
      <c r="D74" s="2"/>
      <c r="E74" s="2"/>
      <c r="F74" s="2"/>
      <c r="G74" s="27"/>
      <c r="H74" s="27"/>
      <c r="I74" s="27"/>
    </row>
    <row r="75" spans="3:9" ht="12.75">
      <c r="C75" s="2"/>
      <c r="D75" s="2"/>
      <c r="E75" s="2"/>
      <c r="F75" s="2"/>
      <c r="G75" s="27"/>
      <c r="H75" s="27"/>
      <c r="I75" s="27"/>
    </row>
    <row r="76" spans="3:9" ht="12.75">
      <c r="C76" s="2"/>
      <c r="D76" s="2"/>
      <c r="E76" s="2"/>
      <c r="F76" s="2"/>
      <c r="G76" s="27"/>
      <c r="H76" s="27"/>
      <c r="I76" s="27"/>
    </row>
    <row r="77" spans="3:9" ht="12.75">
      <c r="C77" s="2"/>
      <c r="D77" s="2"/>
      <c r="E77" s="2"/>
      <c r="F77" s="2"/>
      <c r="G77" s="27"/>
      <c r="H77" s="27"/>
      <c r="I77" s="27"/>
    </row>
    <row r="78" spans="3:9" ht="12.75">
      <c r="C78" s="2"/>
      <c r="D78" s="2"/>
      <c r="E78" s="2"/>
      <c r="F78" s="2"/>
      <c r="G78" s="27"/>
      <c r="H78" s="27"/>
      <c r="I78" s="27"/>
    </row>
    <row r="79" spans="3:9" ht="12.75">
      <c r="C79" s="2"/>
      <c r="D79" s="2"/>
      <c r="E79" s="2"/>
      <c r="F79" s="2"/>
      <c r="G79" s="27"/>
      <c r="H79" s="27"/>
      <c r="I79" s="27"/>
    </row>
    <row r="80" spans="3:9" ht="12.75">
      <c r="C80" s="2"/>
      <c r="D80" s="2"/>
      <c r="E80" s="2"/>
      <c r="F80" s="2"/>
      <c r="G80" s="27"/>
      <c r="H80" s="27"/>
      <c r="I80" s="27"/>
    </row>
    <row r="81" spans="3:9" ht="12.75">
      <c r="C81" s="2"/>
      <c r="D81" s="2"/>
      <c r="E81" s="2"/>
      <c r="F81" s="2"/>
      <c r="G81" s="27"/>
      <c r="H81" s="27"/>
      <c r="I81" s="27"/>
    </row>
    <row r="82" spans="3:9" ht="12.75">
      <c r="C82" s="2"/>
      <c r="D82" s="2"/>
      <c r="E82" s="2"/>
      <c r="F82" s="2"/>
      <c r="G82" s="27"/>
      <c r="H82" s="27"/>
      <c r="I82" s="27"/>
    </row>
    <row r="83" spans="3:9" ht="12.75">
      <c r="C83" s="2"/>
      <c r="D83" s="2"/>
      <c r="E83" s="2"/>
      <c r="F83" s="2"/>
      <c r="G83" s="27"/>
      <c r="H83" s="27"/>
      <c r="I83" s="27"/>
    </row>
    <row r="84" spans="3:9" ht="12.75">
      <c r="C84" s="2"/>
      <c r="D84" s="2"/>
      <c r="E84" s="2"/>
      <c r="F84" s="2"/>
      <c r="G84" s="27"/>
      <c r="H84" s="27"/>
      <c r="I84" s="27"/>
    </row>
    <row r="85" spans="3:9" ht="12.75">
      <c r="C85" s="2"/>
      <c r="D85" s="2"/>
      <c r="E85" s="2"/>
      <c r="F85" s="2"/>
      <c r="G85" s="27"/>
      <c r="H85" s="27"/>
      <c r="I85" s="27"/>
    </row>
    <row r="86" spans="3:9" ht="12.75">
      <c r="C86" s="2"/>
      <c r="D86" s="2"/>
      <c r="E86" s="2"/>
      <c r="F86" s="2"/>
      <c r="G86" s="27"/>
      <c r="H86" s="27"/>
      <c r="I86" s="27"/>
    </row>
    <row r="87" spans="3:9" ht="12.75">
      <c r="C87" s="2"/>
      <c r="D87" s="2"/>
      <c r="E87" s="2"/>
      <c r="F87" s="2"/>
      <c r="G87" s="27"/>
      <c r="H87" s="27"/>
      <c r="I87" s="27"/>
    </row>
    <row r="88" spans="3:9" ht="12.75">
      <c r="C88" s="2"/>
      <c r="D88" s="2"/>
      <c r="E88" s="2"/>
      <c r="F88" s="2"/>
      <c r="G88" s="27"/>
      <c r="H88" s="27"/>
      <c r="I88" s="27"/>
    </row>
    <row r="89" spans="3:9" ht="12.75">
      <c r="C89" s="2"/>
      <c r="D89" s="2"/>
      <c r="E89" s="2"/>
      <c r="F89" s="2"/>
      <c r="G89" s="27"/>
      <c r="H89" s="27"/>
      <c r="I89" s="27"/>
    </row>
    <row r="90" spans="3:9" ht="12.75">
      <c r="C90" s="2"/>
      <c r="D90" s="2"/>
      <c r="E90" s="2"/>
      <c r="F90" s="2"/>
      <c r="G90" s="27"/>
      <c r="H90" s="27"/>
      <c r="I90" s="27"/>
    </row>
    <row r="91" spans="3:9" ht="12.75">
      <c r="C91" s="2"/>
      <c r="D91" s="2"/>
      <c r="E91" s="2"/>
      <c r="F91" s="2"/>
      <c r="G91" s="27"/>
      <c r="H91" s="27"/>
      <c r="I91" s="27"/>
    </row>
    <row r="92" spans="3:9" ht="12.75">
      <c r="C92" s="2"/>
      <c r="D92" s="2"/>
      <c r="E92" s="2"/>
      <c r="F92" s="2"/>
      <c r="G92" s="27"/>
      <c r="H92" s="27"/>
      <c r="I92" s="27"/>
    </row>
    <row r="93" spans="3:9" ht="12.75">
      <c r="C93" s="2"/>
      <c r="D93" s="2"/>
      <c r="E93" s="2"/>
      <c r="F93" s="2"/>
      <c r="G93" s="27"/>
      <c r="H93" s="27"/>
      <c r="I93" s="27"/>
    </row>
    <row r="94" spans="3:9" ht="12.75">
      <c r="C94" s="2"/>
      <c r="D94" s="2"/>
      <c r="E94" s="2"/>
      <c r="F94" s="2"/>
      <c r="G94" s="27"/>
      <c r="H94" s="27"/>
      <c r="I94" s="27"/>
    </row>
    <row r="95" spans="3:9" ht="12.75">
      <c r="C95" s="2"/>
      <c r="D95" s="2"/>
      <c r="E95" s="2"/>
      <c r="F95" s="2"/>
      <c r="G95" s="27"/>
      <c r="H95" s="27"/>
      <c r="I95" s="27"/>
    </row>
    <row r="96" spans="3:9" ht="12.75">
      <c r="C96" s="2"/>
      <c r="D96" s="2"/>
      <c r="E96" s="2"/>
      <c r="F96" s="2"/>
      <c r="G96" s="27"/>
      <c r="H96" s="27"/>
      <c r="I96" s="27"/>
    </row>
    <row r="97" spans="3:9" ht="12.75">
      <c r="C97" s="2"/>
      <c r="D97" s="2"/>
      <c r="E97" s="2"/>
      <c r="F97" s="2"/>
      <c r="G97" s="27"/>
      <c r="H97" s="27"/>
      <c r="I97" s="27"/>
    </row>
    <row r="98" spans="3:9" ht="12.75">
      <c r="C98" s="2"/>
      <c r="D98" s="2"/>
      <c r="E98" s="2"/>
      <c r="F98" s="2"/>
      <c r="G98" s="27"/>
      <c r="H98" s="27"/>
      <c r="I98" s="27"/>
    </row>
    <row r="99" spans="3:9" ht="12.75">
      <c r="C99" s="2"/>
      <c r="D99" s="2"/>
      <c r="E99" s="2"/>
      <c r="F99" s="2"/>
      <c r="G99" s="27"/>
      <c r="H99" s="27"/>
      <c r="I99" s="27"/>
    </row>
    <row r="100" spans="3:9" ht="12.75">
      <c r="C100" s="2"/>
      <c r="D100" s="2"/>
      <c r="E100" s="2"/>
      <c r="F100" s="2"/>
      <c r="G100" s="27"/>
      <c r="H100" s="27"/>
      <c r="I100" s="27"/>
    </row>
    <row r="101" spans="3:9" ht="12.75">
      <c r="C101" s="2"/>
      <c r="D101" s="2"/>
      <c r="E101" s="2"/>
      <c r="F101" s="2"/>
      <c r="G101" s="27"/>
      <c r="H101" s="27"/>
      <c r="I101" s="27"/>
    </row>
    <row r="102" spans="3:9" ht="12.75">
      <c r="C102" s="2"/>
      <c r="D102" s="2"/>
      <c r="E102" s="2"/>
      <c r="F102" s="2"/>
      <c r="G102" s="27"/>
      <c r="H102" s="27"/>
      <c r="I102" s="27"/>
    </row>
    <row r="103" spans="3:9" ht="12.75">
      <c r="C103" s="2"/>
      <c r="D103" s="2"/>
      <c r="E103" s="2"/>
      <c r="F103" s="2"/>
      <c r="G103" s="27"/>
      <c r="H103" s="27"/>
      <c r="I103" s="27"/>
    </row>
    <row r="104" spans="3:9" ht="12.75">
      <c r="C104" s="2"/>
      <c r="D104" s="2"/>
      <c r="E104" s="2"/>
      <c r="F104" s="2"/>
      <c r="G104" s="27"/>
      <c r="H104" s="27"/>
      <c r="I104" s="27"/>
    </row>
    <row r="105" spans="3:9" ht="12.75">
      <c r="C105" s="2"/>
      <c r="D105" s="2"/>
      <c r="E105" s="2"/>
      <c r="F105" s="2"/>
      <c r="G105" s="27"/>
      <c r="H105" s="27"/>
      <c r="I105" s="27"/>
    </row>
    <row r="106" spans="3:9" ht="12.75">
      <c r="C106" s="2"/>
      <c r="D106" s="2"/>
      <c r="E106" s="2"/>
      <c r="F106" s="2"/>
      <c r="G106" s="27"/>
      <c r="H106" s="27"/>
      <c r="I106" s="27"/>
    </row>
    <row r="107" spans="3:9" ht="12.75">
      <c r="C107" s="2"/>
      <c r="D107" s="2"/>
      <c r="E107" s="2"/>
      <c r="F107" s="2"/>
      <c r="G107" s="27"/>
      <c r="H107" s="27"/>
      <c r="I107" s="27"/>
    </row>
    <row r="108" spans="3:9" ht="12.75">
      <c r="C108" s="2"/>
      <c r="D108" s="2"/>
      <c r="E108" s="2"/>
      <c r="F108" s="2"/>
      <c r="G108" s="27"/>
      <c r="H108" s="27"/>
      <c r="I108" s="27"/>
    </row>
    <row r="109" spans="3:9" ht="12.75">
      <c r="C109" s="2"/>
      <c r="D109" s="2"/>
      <c r="E109" s="2"/>
      <c r="F109" s="2"/>
      <c r="G109" s="27"/>
      <c r="H109" s="27"/>
      <c r="I109" s="27"/>
    </row>
    <row r="110" spans="3:9" ht="12.75">
      <c r="C110" s="2"/>
      <c r="D110" s="2"/>
      <c r="E110" s="2"/>
      <c r="F110" s="2"/>
      <c r="G110" s="27"/>
      <c r="H110" s="27"/>
      <c r="I110" s="27"/>
    </row>
    <row r="111" spans="3:9" ht="12.75">
      <c r="C111" s="2"/>
      <c r="D111" s="2"/>
      <c r="E111" s="2"/>
      <c r="F111" s="2"/>
      <c r="G111" s="27"/>
      <c r="H111" s="27"/>
      <c r="I111" s="27"/>
    </row>
    <row r="112" spans="3:9" ht="12.75">
      <c r="C112" s="2"/>
      <c r="D112" s="2"/>
      <c r="E112" s="2"/>
      <c r="F112" s="2"/>
      <c r="G112" s="27"/>
      <c r="H112" s="27"/>
      <c r="I112" s="27"/>
    </row>
    <row r="113" spans="3:9" ht="12.75">
      <c r="C113" s="2"/>
      <c r="D113" s="2"/>
      <c r="E113" s="2"/>
      <c r="F113" s="2"/>
      <c r="G113" s="27"/>
      <c r="H113" s="27"/>
      <c r="I113" s="27"/>
    </row>
    <row r="114" spans="3:9" ht="12.75">
      <c r="C114" s="2"/>
      <c r="D114" s="2"/>
      <c r="E114" s="2"/>
      <c r="F114" s="2"/>
      <c r="G114" s="27"/>
      <c r="H114" s="27"/>
      <c r="I114" s="27"/>
    </row>
    <row r="115" spans="3:9" ht="12.75">
      <c r="C115" s="2"/>
      <c r="D115" s="2"/>
      <c r="E115" s="2"/>
      <c r="F115" s="2"/>
      <c r="G115" s="27"/>
      <c r="H115" s="27"/>
      <c r="I115" s="27"/>
    </row>
    <row r="116" spans="3:9" ht="12.75">
      <c r="C116" s="2"/>
      <c r="D116" s="2"/>
      <c r="E116" s="2"/>
      <c r="F116" s="2"/>
      <c r="G116" s="27"/>
      <c r="H116" s="27"/>
      <c r="I116" s="27"/>
    </row>
    <row r="117" spans="3:9" ht="12.75">
      <c r="C117" s="2"/>
      <c r="D117" s="2"/>
      <c r="E117" s="2"/>
      <c r="F117" s="2"/>
      <c r="G117" s="27"/>
      <c r="H117" s="27"/>
      <c r="I117" s="27"/>
    </row>
    <row r="118" spans="3:9" ht="12.75">
      <c r="C118" s="2"/>
      <c r="D118" s="2"/>
      <c r="E118" s="2"/>
      <c r="F118" s="2"/>
      <c r="G118" s="27"/>
      <c r="H118" s="27"/>
      <c r="I118" s="27"/>
    </row>
    <row r="119" spans="3:9" ht="12.75">
      <c r="C119" s="2"/>
      <c r="D119" s="2"/>
      <c r="E119" s="2"/>
      <c r="F119" s="2"/>
      <c r="G119" s="27"/>
      <c r="H119" s="27"/>
      <c r="I119" s="27"/>
    </row>
    <row r="120" spans="3:9" ht="12.75">
      <c r="C120" s="2"/>
      <c r="D120" s="2"/>
      <c r="E120" s="2"/>
      <c r="F120" s="2"/>
      <c r="G120" s="27"/>
      <c r="H120" s="27"/>
      <c r="I120" s="27"/>
    </row>
    <row r="121" spans="3:9" ht="12.75">
      <c r="C121" s="2"/>
      <c r="D121" s="2"/>
      <c r="E121" s="2"/>
      <c r="F121" s="2"/>
      <c r="G121" s="27"/>
      <c r="H121" s="27"/>
      <c r="I121" s="27"/>
    </row>
    <row r="122" spans="3:9" ht="12.75">
      <c r="C122" s="2"/>
      <c r="D122" s="2"/>
      <c r="E122" s="2"/>
      <c r="F122" s="2"/>
      <c r="G122" s="27"/>
      <c r="H122" s="27"/>
      <c r="I122" s="27"/>
    </row>
    <row r="123" spans="3:9" ht="12.75">
      <c r="C123" s="2"/>
      <c r="D123" s="2"/>
      <c r="E123" s="2"/>
      <c r="F123" s="2"/>
      <c r="G123" s="27"/>
      <c r="H123" s="27"/>
      <c r="I123" s="27"/>
    </row>
    <row r="124" spans="3:9" ht="12.75">
      <c r="C124" s="2"/>
      <c r="D124" s="2"/>
      <c r="E124" s="2"/>
      <c r="F124" s="2"/>
      <c r="G124" s="27"/>
      <c r="H124" s="27"/>
      <c r="I124" s="27"/>
    </row>
    <row r="125" spans="3:9" ht="12.75">
      <c r="C125" s="2"/>
      <c r="D125" s="2"/>
      <c r="E125" s="2"/>
      <c r="F125" s="2"/>
      <c r="G125" s="27"/>
      <c r="H125" s="27"/>
      <c r="I125" s="27"/>
    </row>
    <row r="126" spans="3:9" ht="12.75">
      <c r="C126" s="2"/>
      <c r="D126" s="2"/>
      <c r="E126" s="2"/>
      <c r="F126" s="2"/>
      <c r="G126" s="27"/>
      <c r="H126" s="27"/>
      <c r="I126" s="27"/>
    </row>
    <row r="127" spans="3:9" ht="12.75">
      <c r="C127" s="2"/>
      <c r="D127" s="2"/>
      <c r="E127" s="2"/>
      <c r="F127" s="2"/>
      <c r="G127" s="27"/>
      <c r="H127" s="27"/>
      <c r="I127" s="27"/>
    </row>
    <row r="128" spans="3:9" ht="12.75">
      <c r="C128" s="2"/>
      <c r="D128" s="2"/>
      <c r="E128" s="2"/>
      <c r="F128" s="2"/>
      <c r="G128" s="27"/>
      <c r="H128" s="27"/>
      <c r="I128" s="27"/>
    </row>
    <row r="129" spans="3:9" ht="12.75">
      <c r="C129" s="2"/>
      <c r="D129" s="2"/>
      <c r="E129" s="2"/>
      <c r="F129" s="2"/>
      <c r="G129" s="27"/>
      <c r="H129" s="27"/>
      <c r="I129" s="27"/>
    </row>
    <row r="130" spans="3:9" ht="12.75">
      <c r="C130" s="2"/>
      <c r="D130" s="2"/>
      <c r="E130" s="2"/>
      <c r="F130" s="2"/>
      <c r="G130" s="27"/>
      <c r="H130" s="27"/>
      <c r="I130" s="27"/>
    </row>
    <row r="131" spans="3:9" ht="12.75">
      <c r="C131" s="2"/>
      <c r="D131" s="2"/>
      <c r="E131" s="2"/>
      <c r="F131" s="2"/>
      <c r="G131" s="27"/>
      <c r="H131" s="27"/>
      <c r="I131" s="27"/>
    </row>
    <row r="132" spans="3:9" ht="12.75">
      <c r="C132" s="2"/>
      <c r="D132" s="2"/>
      <c r="E132" s="2"/>
      <c r="F132" s="2"/>
      <c r="G132" s="27"/>
      <c r="H132" s="27"/>
      <c r="I132" s="27"/>
    </row>
    <row r="133" spans="3:9" ht="12.75">
      <c r="C133" s="2"/>
      <c r="D133" s="2"/>
      <c r="E133" s="2"/>
      <c r="F133" s="2"/>
      <c r="G133" s="27"/>
      <c r="H133" s="27"/>
      <c r="I133" s="27"/>
    </row>
    <row r="134" spans="3:9" ht="12.75">
      <c r="C134" s="2"/>
      <c r="D134" s="2"/>
      <c r="E134" s="2"/>
      <c r="F134" s="2"/>
      <c r="G134" s="27"/>
      <c r="H134" s="27"/>
      <c r="I134" s="27"/>
    </row>
    <row r="135" spans="3:9" ht="12.75">
      <c r="C135" s="2"/>
      <c r="D135" s="2"/>
      <c r="E135" s="2"/>
      <c r="F135" s="2"/>
      <c r="G135" s="27"/>
      <c r="H135" s="27"/>
      <c r="I135" s="27"/>
    </row>
    <row r="136" spans="3:9" ht="12.75">
      <c r="C136" s="2"/>
      <c r="D136" s="2"/>
      <c r="E136" s="2"/>
      <c r="F136" s="2"/>
      <c r="G136" s="27"/>
      <c r="H136" s="27"/>
      <c r="I136" s="27"/>
    </row>
    <row r="137" spans="3:9" ht="12.75">
      <c r="C137" s="2"/>
      <c r="D137" s="2"/>
      <c r="E137" s="2"/>
      <c r="F137" s="2"/>
      <c r="G137" s="27"/>
      <c r="H137" s="27"/>
      <c r="I137" s="27"/>
    </row>
    <row r="138" spans="3:9" ht="12.75">
      <c r="C138" s="2"/>
      <c r="D138" s="2"/>
      <c r="E138" s="2"/>
      <c r="F138" s="2"/>
      <c r="G138" s="27"/>
      <c r="H138" s="27"/>
      <c r="I138" s="27"/>
    </row>
    <row r="139" spans="3:9" ht="12.75">
      <c r="C139" s="2"/>
      <c r="D139" s="2"/>
      <c r="E139" s="2"/>
      <c r="F139" s="2"/>
      <c r="G139" s="27"/>
      <c r="H139" s="27"/>
      <c r="I139" s="27"/>
    </row>
    <row r="140" spans="3:9" ht="12.75">
      <c r="C140" s="2"/>
      <c r="D140" s="2"/>
      <c r="E140" s="2"/>
      <c r="F140" s="2"/>
      <c r="G140" s="27"/>
      <c r="H140" s="27"/>
      <c r="I140" s="27"/>
    </row>
    <row r="141" spans="3:9" ht="12.75">
      <c r="C141" s="2"/>
      <c r="D141" s="2"/>
      <c r="E141" s="2"/>
      <c r="F141" s="2"/>
      <c r="G141" s="27"/>
      <c r="H141" s="27"/>
      <c r="I141" s="27"/>
    </row>
    <row r="142" spans="3:9" ht="12.75">
      <c r="C142" s="2"/>
      <c r="D142" s="2"/>
      <c r="E142" s="2"/>
      <c r="F142" s="2"/>
      <c r="G142" s="27"/>
      <c r="H142" s="27"/>
      <c r="I142" s="27"/>
    </row>
    <row r="143" spans="3:9" ht="12.75">
      <c r="C143" s="2"/>
      <c r="D143" s="2"/>
      <c r="E143" s="2"/>
      <c r="F143" s="2"/>
      <c r="G143" s="27"/>
      <c r="H143" s="27"/>
      <c r="I143" s="27"/>
    </row>
    <row r="144" spans="3:9" ht="12.75">
      <c r="C144" s="2"/>
      <c r="D144" s="2"/>
      <c r="E144" s="2"/>
      <c r="F144" s="2"/>
      <c r="G144" s="27"/>
      <c r="H144" s="27"/>
      <c r="I144" s="27"/>
    </row>
    <row r="145" spans="3:9" ht="12.75">
      <c r="C145" s="2"/>
      <c r="D145" s="2"/>
      <c r="E145" s="2"/>
      <c r="F145" s="2"/>
      <c r="G145" s="27"/>
      <c r="H145" s="27"/>
      <c r="I145" s="27"/>
    </row>
    <row r="146" spans="3:9" ht="12.75">
      <c r="C146" s="2"/>
      <c r="D146" s="2"/>
      <c r="E146" s="2"/>
      <c r="F146" s="2"/>
      <c r="G146" s="27"/>
      <c r="H146" s="27"/>
      <c r="I146" s="27"/>
    </row>
    <row r="147" spans="3:9" ht="12.75">
      <c r="C147" s="2"/>
      <c r="D147" s="2"/>
      <c r="E147" s="2"/>
      <c r="F147" s="2"/>
      <c r="G147" s="27"/>
      <c r="H147" s="27"/>
      <c r="I147" s="27"/>
    </row>
    <row r="148" spans="3:9" ht="12.75">
      <c r="C148" s="2"/>
      <c r="D148" s="2"/>
      <c r="E148" s="2"/>
      <c r="F148" s="2"/>
      <c r="G148" s="27"/>
      <c r="H148" s="27"/>
      <c r="I148" s="27"/>
    </row>
    <row r="149" spans="3:9" ht="12.75">
      <c r="C149" s="2"/>
      <c r="D149" s="2"/>
      <c r="E149" s="2"/>
      <c r="F149" s="2"/>
      <c r="G149" s="27"/>
      <c r="H149" s="27"/>
      <c r="I149" s="27"/>
    </row>
    <row r="150" spans="3:9" ht="12.75">
      <c r="C150" s="2"/>
      <c r="D150" s="2"/>
      <c r="E150" s="2"/>
      <c r="F150" s="2"/>
      <c r="G150" s="27"/>
      <c r="H150" s="27"/>
      <c r="I150" s="27"/>
    </row>
    <row r="151" spans="3:9" ht="12.75">
      <c r="C151" s="2"/>
      <c r="D151" s="2"/>
      <c r="E151" s="2"/>
      <c r="F151" s="2"/>
      <c r="G151" s="27"/>
      <c r="H151" s="27"/>
      <c r="I151" s="27"/>
    </row>
    <row r="152" spans="3:9" ht="12.75">
      <c r="C152" s="2"/>
      <c r="D152" s="2"/>
      <c r="E152" s="2"/>
      <c r="F152" s="2"/>
      <c r="G152" s="27"/>
      <c r="H152" s="27"/>
      <c r="I152" s="27"/>
    </row>
    <row r="153" spans="3:9" ht="12.75">
      <c r="C153" s="2"/>
      <c r="D153" s="2"/>
      <c r="E153" s="2"/>
      <c r="F153" s="2"/>
      <c r="G153" s="27"/>
      <c r="H153" s="27"/>
      <c r="I153" s="27"/>
    </row>
    <row r="154" spans="3:9" ht="12.75">
      <c r="C154" s="2"/>
      <c r="D154" s="2"/>
      <c r="E154" s="2"/>
      <c r="F154" s="2"/>
      <c r="G154" s="27"/>
      <c r="H154" s="27"/>
      <c r="I154" s="27"/>
    </row>
    <row r="155" spans="3:9" ht="12.75">
      <c r="C155" s="2"/>
      <c r="D155" s="2"/>
      <c r="E155" s="2"/>
      <c r="F155" s="2"/>
      <c r="G155" s="27"/>
      <c r="H155" s="27"/>
      <c r="I155" s="27"/>
    </row>
    <row r="156" spans="3:9" ht="12.75">
      <c r="C156" s="2"/>
      <c r="D156" s="2"/>
      <c r="E156" s="2"/>
      <c r="F156" s="2"/>
      <c r="G156" s="27"/>
      <c r="H156" s="27"/>
      <c r="I156" s="27"/>
    </row>
    <row r="157" spans="3:9" ht="12.75">
      <c r="C157" s="2"/>
      <c r="D157" s="2"/>
      <c r="E157" s="2"/>
      <c r="F157" s="2"/>
      <c r="G157" s="27"/>
      <c r="H157" s="27"/>
      <c r="I157" s="27"/>
    </row>
    <row r="158" spans="3:9" ht="12.75">
      <c r="C158" s="2"/>
      <c r="D158" s="2"/>
      <c r="E158" s="2"/>
      <c r="F158" s="2"/>
      <c r="G158" s="27"/>
      <c r="H158" s="27"/>
      <c r="I158" s="27"/>
    </row>
    <row r="159" spans="3:9" ht="12.75">
      <c r="C159" s="2"/>
      <c r="D159" s="2"/>
      <c r="E159" s="2"/>
      <c r="F159" s="2"/>
      <c r="G159" s="27"/>
      <c r="H159" s="27"/>
      <c r="I159" s="27"/>
    </row>
    <row r="160" spans="3:9" ht="12.75">
      <c r="C160" s="2"/>
      <c r="D160" s="2"/>
      <c r="E160" s="2"/>
      <c r="F160" s="2"/>
      <c r="G160" s="27"/>
      <c r="H160" s="27"/>
      <c r="I160" s="27"/>
    </row>
    <row r="161" spans="3:9" ht="12.75">
      <c r="C161" s="2"/>
      <c r="D161" s="2"/>
      <c r="E161" s="2"/>
      <c r="F161" s="2"/>
      <c r="G161" s="27"/>
      <c r="H161" s="27"/>
      <c r="I161" s="27"/>
    </row>
    <row r="162" spans="3:9" ht="12.75">
      <c r="C162" s="2"/>
      <c r="D162" s="2"/>
      <c r="E162" s="2"/>
      <c r="F162" s="2"/>
      <c r="G162" s="27"/>
      <c r="H162" s="27"/>
      <c r="I162" s="27"/>
    </row>
    <row r="163" spans="3:9" ht="12.75">
      <c r="C163" s="2"/>
      <c r="D163" s="2"/>
      <c r="E163" s="2"/>
      <c r="F163" s="2"/>
      <c r="G163" s="27"/>
      <c r="H163" s="27"/>
      <c r="I163" s="27"/>
    </row>
    <row r="164" spans="3:9" ht="12.75">
      <c r="C164" s="2"/>
      <c r="D164" s="2"/>
      <c r="E164" s="2"/>
      <c r="F164" s="2"/>
      <c r="G164" s="27"/>
      <c r="H164" s="27"/>
      <c r="I164" s="27"/>
    </row>
    <row r="165" spans="3:9" ht="12.75">
      <c r="C165" s="2"/>
      <c r="D165" s="2"/>
      <c r="E165" s="2"/>
      <c r="F165" s="2"/>
      <c r="G165" s="27"/>
      <c r="H165" s="27"/>
      <c r="I165" s="27"/>
    </row>
    <row r="166" spans="3:9" ht="12.75">
      <c r="C166" s="2"/>
      <c r="D166" s="2"/>
      <c r="E166" s="2"/>
      <c r="F166" s="2"/>
      <c r="G166" s="27"/>
      <c r="H166" s="27"/>
      <c r="I166" s="27"/>
    </row>
    <row r="167" spans="3:9" ht="12.75">
      <c r="C167" s="2"/>
      <c r="D167" s="2"/>
      <c r="E167" s="2"/>
      <c r="F167" s="2"/>
      <c r="G167" s="27"/>
      <c r="H167" s="27"/>
      <c r="I167" s="27"/>
    </row>
    <row r="168" spans="3:9" ht="12.75">
      <c r="C168" s="2"/>
      <c r="D168" s="2"/>
      <c r="E168" s="2"/>
      <c r="F168" s="2"/>
      <c r="G168" s="27"/>
      <c r="H168" s="27"/>
      <c r="I168" s="27"/>
    </row>
    <row r="169" spans="3:9" ht="12.75">
      <c r="C169" s="2"/>
      <c r="D169" s="2"/>
      <c r="E169" s="2"/>
      <c r="F169" s="2"/>
      <c r="G169" s="27"/>
      <c r="H169" s="27"/>
      <c r="I169" s="27"/>
    </row>
    <row r="170" spans="3:9" ht="12.75">
      <c r="C170" s="2"/>
      <c r="D170" s="2"/>
      <c r="E170" s="2"/>
      <c r="F170" s="2"/>
      <c r="G170" s="27"/>
      <c r="H170" s="27"/>
      <c r="I170" s="27"/>
    </row>
    <row r="171" spans="3:9" ht="12.75">
      <c r="C171" s="2"/>
      <c r="D171" s="2"/>
      <c r="E171" s="2"/>
      <c r="F171" s="2"/>
      <c r="G171" s="27"/>
      <c r="H171" s="27"/>
      <c r="I171" s="27"/>
    </row>
    <row r="172" spans="3:9" ht="12.75">
      <c r="C172" s="2"/>
      <c r="D172" s="2"/>
      <c r="E172" s="2"/>
      <c r="F172" s="2"/>
      <c r="G172" s="27"/>
      <c r="H172" s="27"/>
      <c r="I172" s="27"/>
    </row>
    <row r="173" spans="3:9" ht="12.75">
      <c r="C173" s="2"/>
      <c r="D173" s="2"/>
      <c r="E173" s="2"/>
      <c r="F173" s="2"/>
      <c r="G173" s="27"/>
      <c r="H173" s="27"/>
      <c r="I173" s="27"/>
    </row>
    <row r="174" spans="3:9" ht="12.75">
      <c r="C174" s="2"/>
      <c r="D174" s="2"/>
      <c r="E174" s="2"/>
      <c r="F174" s="2"/>
      <c r="G174" s="27"/>
      <c r="H174" s="27"/>
      <c r="I174" s="27"/>
    </row>
    <row r="175" spans="3:9" ht="12.75">
      <c r="C175" s="2"/>
      <c r="D175" s="2"/>
      <c r="E175" s="2"/>
      <c r="F175" s="2"/>
      <c r="G175" s="27"/>
      <c r="H175" s="27"/>
      <c r="I175" s="27"/>
    </row>
    <row r="176" spans="3:9" ht="12.75">
      <c r="C176" s="2"/>
      <c r="D176" s="2"/>
      <c r="E176" s="2"/>
      <c r="F176" s="2"/>
      <c r="G176" s="27"/>
      <c r="H176" s="27"/>
      <c r="I176" s="27"/>
    </row>
    <row r="177" spans="3:9" ht="12.75">
      <c r="C177" s="2"/>
      <c r="D177" s="2"/>
      <c r="E177" s="2"/>
      <c r="F177" s="2"/>
      <c r="G177" s="27"/>
      <c r="H177" s="27"/>
      <c r="I177" s="27"/>
    </row>
    <row r="178" spans="3:9" ht="12.75">
      <c r="C178" s="2"/>
      <c r="D178" s="2"/>
      <c r="E178" s="2"/>
      <c r="F178" s="2"/>
      <c r="G178" s="27"/>
      <c r="H178" s="27"/>
      <c r="I178" s="27"/>
    </row>
    <row r="179" spans="3:9" ht="12.75">
      <c r="C179" s="2"/>
      <c r="D179" s="2"/>
      <c r="E179" s="2"/>
      <c r="F179" s="2"/>
      <c r="G179" s="27"/>
      <c r="H179" s="27"/>
      <c r="I179" s="27"/>
    </row>
    <row r="180" spans="3:9" ht="12.75">
      <c r="C180" s="2"/>
      <c r="D180" s="2"/>
      <c r="E180" s="2"/>
      <c r="F180" s="2"/>
      <c r="G180" s="27"/>
      <c r="H180" s="27"/>
      <c r="I180" s="27"/>
    </row>
    <row r="181" spans="3:9" ht="12.75">
      <c r="C181" s="2"/>
      <c r="D181" s="2"/>
      <c r="E181" s="2"/>
      <c r="F181" s="2"/>
      <c r="G181" s="27"/>
      <c r="H181" s="27"/>
      <c r="I181" s="27"/>
    </row>
    <row r="182" spans="3:9" ht="12.75">
      <c r="C182" s="2"/>
      <c r="D182" s="2"/>
      <c r="E182" s="2"/>
      <c r="F182" s="2"/>
      <c r="G182" s="27"/>
      <c r="H182" s="27"/>
      <c r="I182" s="27"/>
    </row>
    <row r="183" spans="3:9" ht="12.75">
      <c r="C183" s="2"/>
      <c r="D183" s="2"/>
      <c r="E183" s="2"/>
      <c r="F183" s="2"/>
      <c r="G183" s="27"/>
      <c r="H183" s="27"/>
      <c r="I183" s="27"/>
    </row>
    <row r="184" spans="3:9" ht="12.75">
      <c r="C184" s="2"/>
      <c r="D184" s="2"/>
      <c r="E184" s="2"/>
      <c r="F184" s="2"/>
      <c r="G184" s="27"/>
      <c r="H184" s="27"/>
      <c r="I184" s="27"/>
    </row>
    <row r="185" spans="3:9" ht="12.75">
      <c r="C185" s="2"/>
      <c r="D185" s="2"/>
      <c r="E185" s="2"/>
      <c r="F185" s="2"/>
      <c r="G185" s="27"/>
      <c r="H185" s="27"/>
      <c r="I185" s="27"/>
    </row>
    <row r="186" spans="3:9" ht="12.75">
      <c r="C186" s="2"/>
      <c r="D186" s="2"/>
      <c r="E186" s="2"/>
      <c r="F186" s="2"/>
      <c r="G186" s="27"/>
      <c r="H186" s="27"/>
      <c r="I186" s="27"/>
    </row>
    <row r="187" spans="3:9" ht="12.75">
      <c r="C187" s="2"/>
      <c r="D187" s="2"/>
      <c r="E187" s="2"/>
      <c r="F187" s="2"/>
      <c r="G187" s="27"/>
      <c r="H187" s="27"/>
      <c r="I187" s="27"/>
    </row>
    <row r="188" spans="3:9" ht="12.75">
      <c r="C188" s="2"/>
      <c r="D188" s="2"/>
      <c r="E188" s="2"/>
      <c r="F188" s="2"/>
      <c r="G188" s="27"/>
      <c r="H188" s="27"/>
      <c r="I188" s="27"/>
    </row>
    <row r="189" spans="3:9" ht="12.75">
      <c r="C189" s="2"/>
      <c r="D189" s="2"/>
      <c r="E189" s="2"/>
      <c r="F189" s="2"/>
      <c r="G189" s="27"/>
      <c r="H189" s="27"/>
      <c r="I189" s="27"/>
    </row>
    <row r="190" spans="3:9" ht="12.75">
      <c r="C190" s="2"/>
      <c r="D190" s="2"/>
      <c r="E190" s="2"/>
      <c r="F190" s="2"/>
      <c r="G190" s="27"/>
      <c r="H190" s="27"/>
      <c r="I190" s="27"/>
    </row>
    <row r="191" spans="3:9" ht="12.75">
      <c r="C191" s="2"/>
      <c r="D191" s="2"/>
      <c r="E191" s="2"/>
      <c r="F191" s="2"/>
      <c r="G191" s="27"/>
      <c r="H191" s="27"/>
      <c r="I191" s="27"/>
    </row>
    <row r="192" spans="3:9" ht="12.75">
      <c r="C192" s="2"/>
      <c r="D192" s="2"/>
      <c r="E192" s="2"/>
      <c r="F192" s="2"/>
      <c r="G192" s="27"/>
      <c r="H192" s="27"/>
      <c r="I192" s="27"/>
    </row>
    <row r="193" spans="3:9" ht="12.75">
      <c r="C193" s="2"/>
      <c r="D193" s="2"/>
      <c r="E193" s="2"/>
      <c r="F193" s="2"/>
      <c r="G193" s="27"/>
      <c r="H193" s="27"/>
      <c r="I193" s="27"/>
    </row>
    <row r="194" spans="3:9" ht="12.75">
      <c r="C194" s="2"/>
      <c r="D194" s="2"/>
      <c r="E194" s="2"/>
      <c r="F194" s="2"/>
      <c r="G194" s="27"/>
      <c r="H194" s="27"/>
      <c r="I194" s="27"/>
    </row>
    <row r="195" spans="3:9" ht="12.75">
      <c r="C195" s="2"/>
      <c r="D195" s="2"/>
      <c r="E195" s="2"/>
      <c r="F195" s="2"/>
      <c r="G195" s="27"/>
      <c r="H195" s="27"/>
      <c r="I195" s="27"/>
    </row>
    <row r="196" spans="3:9" ht="12.75">
      <c r="C196" s="2"/>
      <c r="D196" s="2"/>
      <c r="E196" s="2"/>
      <c r="F196" s="2"/>
      <c r="G196" s="27"/>
      <c r="H196" s="27"/>
      <c r="I196" s="27"/>
    </row>
    <row r="197" spans="3:9" ht="12.75">
      <c r="C197" s="2"/>
      <c r="D197" s="2"/>
      <c r="E197" s="2"/>
      <c r="F197" s="2"/>
      <c r="G197" s="27"/>
      <c r="H197" s="27"/>
      <c r="I197" s="27"/>
    </row>
    <row r="198" spans="3:9" ht="12.75">
      <c r="C198" s="2"/>
      <c r="D198" s="2"/>
      <c r="E198" s="2"/>
      <c r="F198" s="2"/>
      <c r="G198" s="27"/>
      <c r="H198" s="27"/>
      <c r="I198" s="27"/>
    </row>
    <row r="199" spans="3:9" ht="12.75">
      <c r="C199" s="2"/>
      <c r="D199" s="2"/>
      <c r="E199" s="2"/>
      <c r="F199" s="2"/>
      <c r="G199" s="27"/>
      <c r="H199" s="27"/>
      <c r="I199" s="27"/>
    </row>
    <row r="200" spans="3:9" ht="12.75">
      <c r="C200" s="2"/>
      <c r="D200" s="2"/>
      <c r="E200" s="2"/>
      <c r="F200" s="2"/>
      <c r="G200" s="27"/>
      <c r="H200" s="27"/>
      <c r="I200" s="27"/>
    </row>
    <row r="201" spans="3:9" ht="12.75">
      <c r="C201" s="2"/>
      <c r="D201" s="2"/>
      <c r="E201" s="2"/>
      <c r="F201" s="2"/>
      <c r="G201" s="27"/>
      <c r="H201" s="27"/>
      <c r="I201" s="27"/>
    </row>
    <row r="202" spans="3:9" ht="12.75">
      <c r="C202" s="2"/>
      <c r="D202" s="2"/>
      <c r="E202" s="2"/>
      <c r="F202" s="2"/>
      <c r="G202" s="27"/>
      <c r="H202" s="27"/>
      <c r="I202" s="27"/>
    </row>
    <row r="203" spans="3:9" ht="12.75">
      <c r="C203" s="2"/>
      <c r="D203" s="2"/>
      <c r="E203" s="2"/>
      <c r="F203" s="2"/>
      <c r="G203" s="27"/>
      <c r="H203" s="27"/>
      <c r="I203" s="27"/>
    </row>
    <row r="204" spans="3:9" ht="12.75">
      <c r="C204" s="2"/>
      <c r="D204" s="2"/>
      <c r="E204" s="2"/>
      <c r="F204" s="2"/>
      <c r="G204" s="27"/>
      <c r="H204" s="27"/>
      <c r="I204" s="27"/>
    </row>
    <row r="205" spans="3:9" ht="12.75">
      <c r="C205" s="2"/>
      <c r="D205" s="2"/>
      <c r="E205" s="2"/>
      <c r="F205" s="2"/>
      <c r="G205" s="27"/>
      <c r="H205" s="27"/>
      <c r="I205" s="27"/>
    </row>
    <row r="206" spans="3:9" ht="12.75">
      <c r="C206" s="2"/>
      <c r="D206" s="2"/>
      <c r="E206" s="2"/>
      <c r="F206" s="2"/>
      <c r="G206" s="27"/>
      <c r="H206" s="27"/>
      <c r="I206" s="27"/>
    </row>
    <row r="207" spans="3:9" ht="12.75">
      <c r="C207" s="2"/>
      <c r="D207" s="2"/>
      <c r="E207" s="2"/>
      <c r="F207" s="2"/>
      <c r="G207" s="27"/>
      <c r="H207" s="27"/>
      <c r="I207" s="27"/>
    </row>
    <row r="208" spans="3:9" ht="12.75">
      <c r="C208" s="2"/>
      <c r="D208" s="2"/>
      <c r="E208" s="2"/>
      <c r="F208" s="2"/>
      <c r="G208" s="27"/>
      <c r="H208" s="27"/>
      <c r="I208" s="27"/>
    </row>
    <row r="209" spans="3:9" ht="12.75">
      <c r="C209" s="2"/>
      <c r="D209" s="2"/>
      <c r="E209" s="2"/>
      <c r="F209" s="2"/>
      <c r="G209" s="27"/>
      <c r="H209" s="27"/>
      <c r="I209" s="27"/>
    </row>
    <row r="210" spans="3:9" ht="12.75">
      <c r="C210" s="2"/>
      <c r="D210" s="2"/>
      <c r="E210" s="2"/>
      <c r="F210" s="2"/>
      <c r="G210" s="27"/>
      <c r="H210" s="27"/>
      <c r="I210" s="27"/>
    </row>
    <row r="211" spans="3:9" ht="12.75">
      <c r="C211" s="2"/>
      <c r="D211" s="2"/>
      <c r="E211" s="2"/>
      <c r="F211" s="2"/>
      <c r="G211" s="27"/>
      <c r="H211" s="27"/>
      <c r="I211" s="27"/>
    </row>
    <row r="212" spans="3:9" ht="12.75">
      <c r="C212" s="2"/>
      <c r="D212" s="2"/>
      <c r="E212" s="2"/>
      <c r="F212" s="2"/>
      <c r="G212" s="27"/>
      <c r="H212" s="27"/>
      <c r="I212" s="27"/>
    </row>
    <row r="213" spans="3:9" ht="12.75">
      <c r="C213" s="2"/>
      <c r="D213" s="2"/>
      <c r="E213" s="2"/>
      <c r="F213" s="2"/>
      <c r="G213" s="27"/>
      <c r="H213" s="27"/>
      <c r="I213" s="27"/>
    </row>
    <row r="214" spans="3:9" ht="12.75">
      <c r="C214" s="2"/>
      <c r="D214" s="2"/>
      <c r="E214" s="2"/>
      <c r="F214" s="2"/>
      <c r="G214" s="27"/>
      <c r="H214" s="27"/>
      <c r="I214" s="27"/>
    </row>
    <row r="215" spans="3:9" ht="12.75">
      <c r="C215" s="2"/>
      <c r="D215" s="2"/>
      <c r="E215" s="2"/>
      <c r="F215" s="2"/>
      <c r="G215" s="27"/>
      <c r="H215" s="27"/>
      <c r="I215" s="27"/>
    </row>
    <row r="216" spans="3:9" ht="12.75">
      <c r="C216" s="2"/>
      <c r="D216" s="2"/>
      <c r="E216" s="2"/>
      <c r="F216" s="2"/>
      <c r="G216" s="27"/>
      <c r="H216" s="27"/>
      <c r="I216" s="27"/>
    </row>
    <row r="217" spans="3:9" ht="12.75">
      <c r="C217" s="2"/>
      <c r="D217" s="2"/>
      <c r="E217" s="2"/>
      <c r="F217" s="2"/>
      <c r="G217" s="27"/>
      <c r="H217" s="27"/>
      <c r="I217" s="27"/>
    </row>
    <row r="218" spans="3:9" ht="12.75">
      <c r="C218" s="2"/>
      <c r="D218" s="2"/>
      <c r="E218" s="2"/>
      <c r="F218" s="2"/>
      <c r="G218" s="27"/>
      <c r="H218" s="27"/>
      <c r="I218" s="27"/>
    </row>
    <row r="219" spans="3:9" ht="12.75">
      <c r="C219" s="2"/>
      <c r="D219" s="2"/>
      <c r="E219" s="2"/>
      <c r="F219" s="2"/>
      <c r="G219" s="27"/>
      <c r="H219" s="27"/>
      <c r="I219" s="27"/>
    </row>
    <row r="220" spans="3:9" ht="12.75">
      <c r="C220" s="2"/>
      <c r="D220" s="2"/>
      <c r="E220" s="2"/>
      <c r="F220" s="2"/>
      <c r="G220" s="27"/>
      <c r="H220" s="27"/>
      <c r="I220" s="27"/>
    </row>
    <row r="221" spans="3:9" ht="12.75">
      <c r="C221" s="2"/>
      <c r="D221" s="2"/>
      <c r="E221" s="2"/>
      <c r="F221" s="2"/>
      <c r="G221" s="27"/>
      <c r="H221" s="27"/>
      <c r="I221" s="27"/>
    </row>
    <row r="222" spans="3:9" ht="12.75">
      <c r="C222" s="2"/>
      <c r="D222" s="2"/>
      <c r="E222" s="2"/>
      <c r="F222" s="2"/>
      <c r="G222" s="27"/>
      <c r="H222" s="27"/>
      <c r="I222" s="27"/>
    </row>
    <row r="223" spans="3:9" ht="12.75">
      <c r="C223" s="2"/>
      <c r="D223" s="2"/>
      <c r="E223" s="2"/>
      <c r="F223" s="2"/>
      <c r="G223" s="27"/>
      <c r="H223" s="27"/>
      <c r="I223" s="27"/>
    </row>
    <row r="224" spans="3:9" ht="12.75">
      <c r="C224" s="2"/>
      <c r="D224" s="2"/>
      <c r="E224" s="2"/>
      <c r="F224" s="2"/>
      <c r="G224" s="27"/>
      <c r="H224" s="27"/>
      <c r="I224" s="27"/>
    </row>
    <row r="225" spans="3:9" ht="12.75">
      <c r="C225" s="2"/>
      <c r="D225" s="2"/>
      <c r="E225" s="2"/>
      <c r="F225" s="2"/>
      <c r="G225" s="27"/>
      <c r="H225" s="27"/>
      <c r="I225" s="27"/>
    </row>
    <row r="226" spans="3:9" ht="12.75">
      <c r="C226" s="2"/>
      <c r="D226" s="2"/>
      <c r="E226" s="2"/>
      <c r="F226" s="2"/>
      <c r="G226" s="27"/>
      <c r="H226" s="27"/>
      <c r="I226" s="27"/>
    </row>
    <row r="227" spans="3:9" ht="12.75">
      <c r="C227" s="2"/>
      <c r="D227" s="2"/>
      <c r="E227" s="2"/>
      <c r="F227" s="2"/>
      <c r="G227" s="27"/>
      <c r="H227" s="27"/>
      <c r="I227" s="27"/>
    </row>
    <row r="228" spans="3:9" ht="12.75">
      <c r="C228" s="2"/>
      <c r="D228" s="2"/>
      <c r="E228" s="2"/>
      <c r="F228" s="2"/>
      <c r="G228" s="27"/>
      <c r="H228" s="27"/>
      <c r="I228" s="27"/>
    </row>
    <row r="229" spans="3:9" ht="12.75">
      <c r="C229" s="2"/>
      <c r="D229" s="2"/>
      <c r="E229" s="2"/>
      <c r="F229" s="2"/>
      <c r="G229" s="27"/>
      <c r="H229" s="27"/>
      <c r="I229" s="27"/>
    </row>
    <row r="230" spans="3:9" ht="12.75">
      <c r="C230" s="2"/>
      <c r="D230" s="2"/>
      <c r="E230" s="2"/>
      <c r="F230" s="2"/>
      <c r="G230" s="27"/>
      <c r="H230" s="27"/>
      <c r="I230" s="27"/>
    </row>
    <row r="231" spans="3:9" ht="12.75">
      <c r="C231" s="2"/>
      <c r="D231" s="2"/>
      <c r="E231" s="2"/>
      <c r="F231" s="2"/>
      <c r="G231" s="27"/>
      <c r="H231" s="27"/>
      <c r="I231" s="27"/>
    </row>
    <row r="232" spans="3:9" ht="12.75">
      <c r="C232" s="2"/>
      <c r="D232" s="2"/>
      <c r="E232" s="2"/>
      <c r="F232" s="2"/>
      <c r="G232" s="27"/>
      <c r="H232" s="27"/>
      <c r="I232" s="27"/>
    </row>
    <row r="233" spans="3:9" ht="12.75">
      <c r="C233" s="2"/>
      <c r="D233" s="2"/>
      <c r="E233" s="2"/>
      <c r="F233" s="2"/>
      <c r="G233" s="27"/>
      <c r="H233" s="27"/>
      <c r="I233" s="27"/>
    </row>
    <row r="234" spans="3:9" ht="12.75">
      <c r="C234" s="2"/>
      <c r="D234" s="2"/>
      <c r="E234" s="2"/>
      <c r="F234" s="2"/>
      <c r="G234" s="27"/>
      <c r="H234" s="27"/>
      <c r="I234" s="27"/>
    </row>
    <row r="235" spans="3:9" ht="12.75">
      <c r="C235" s="2"/>
      <c r="D235" s="2"/>
      <c r="E235" s="2"/>
      <c r="F235" s="2"/>
      <c r="G235" s="27"/>
      <c r="H235" s="27"/>
      <c r="I235" s="27"/>
    </row>
    <row r="236" spans="3:9" ht="12.75">
      <c r="C236" s="2"/>
      <c r="D236" s="2"/>
      <c r="E236" s="2"/>
      <c r="F236" s="2"/>
      <c r="G236" s="27"/>
      <c r="H236" s="27"/>
      <c r="I236" s="27"/>
    </row>
    <row r="237" spans="3:9" ht="12.75">
      <c r="C237" s="2"/>
      <c r="D237" s="2"/>
      <c r="E237" s="2"/>
      <c r="F237" s="2"/>
      <c r="G237" s="27"/>
      <c r="H237" s="27"/>
      <c r="I237" s="27"/>
    </row>
    <row r="238" spans="3:9" ht="12.75">
      <c r="C238" s="2"/>
      <c r="D238" s="2"/>
      <c r="E238" s="2"/>
      <c r="F238" s="2"/>
      <c r="G238" s="27"/>
      <c r="H238" s="27"/>
      <c r="I238" s="27"/>
    </row>
    <row r="239" spans="3:9" ht="12.75">
      <c r="C239" s="2"/>
      <c r="D239" s="2"/>
      <c r="E239" s="2"/>
      <c r="F239" s="2"/>
      <c r="G239" s="27"/>
      <c r="H239" s="27"/>
      <c r="I239" s="27"/>
    </row>
    <row r="240" spans="3:9" ht="12.75">
      <c r="C240" s="2"/>
      <c r="D240" s="2"/>
      <c r="E240" s="2"/>
      <c r="F240" s="2"/>
      <c r="G240" s="27"/>
      <c r="H240" s="27"/>
      <c r="I240" s="27"/>
    </row>
    <row r="241" spans="3:9" ht="12.75">
      <c r="C241" s="2"/>
      <c r="D241" s="2"/>
      <c r="E241" s="2"/>
      <c r="F241" s="2"/>
      <c r="G241" s="27"/>
      <c r="H241" s="27"/>
      <c r="I241" s="27"/>
    </row>
    <row r="242" spans="3:9" ht="12.75">
      <c r="C242" s="2"/>
      <c r="D242" s="2"/>
      <c r="E242" s="2"/>
      <c r="F242" s="2"/>
      <c r="G242" s="27"/>
      <c r="H242" s="27"/>
      <c r="I242" s="27"/>
    </row>
    <row r="243" spans="3:9" ht="12.75">
      <c r="C243" s="2"/>
      <c r="D243" s="2"/>
      <c r="E243" s="2"/>
      <c r="F243" s="2"/>
      <c r="G243" s="27"/>
      <c r="H243" s="27"/>
      <c r="I243" s="27"/>
    </row>
    <row r="244" spans="3:9" ht="12.75">
      <c r="C244" s="2"/>
      <c r="D244" s="2"/>
      <c r="E244" s="2"/>
      <c r="F244" s="2"/>
      <c r="G244" s="27"/>
      <c r="H244" s="27"/>
      <c r="I244" s="27"/>
    </row>
    <row r="245" spans="3:9" ht="12.75">
      <c r="C245" s="2"/>
      <c r="D245" s="2"/>
      <c r="E245" s="2"/>
      <c r="F245" s="2"/>
      <c r="G245" s="27"/>
      <c r="H245" s="27"/>
      <c r="I245" s="27"/>
    </row>
    <row r="246" spans="3:9" ht="12.75">
      <c r="C246" s="2"/>
      <c r="D246" s="2"/>
      <c r="E246" s="2"/>
      <c r="F246" s="2"/>
      <c r="G246" s="27"/>
      <c r="H246" s="27"/>
      <c r="I246" s="27"/>
    </row>
    <row r="247" spans="3:9" ht="12.75">
      <c r="C247" s="2"/>
      <c r="D247" s="2"/>
      <c r="E247" s="2"/>
      <c r="F247" s="2"/>
      <c r="G247" s="27"/>
      <c r="H247" s="27"/>
      <c r="I247" s="27"/>
    </row>
    <row r="248" spans="3:9" ht="12.75">
      <c r="C248" s="2"/>
      <c r="D248" s="2"/>
      <c r="E248" s="2"/>
      <c r="F248" s="2"/>
      <c r="G248" s="27"/>
      <c r="H248" s="27"/>
      <c r="I248" s="27"/>
    </row>
    <row r="249" spans="3:9" ht="12.75">
      <c r="C249" s="2"/>
      <c r="D249" s="2"/>
      <c r="E249" s="2"/>
      <c r="F249" s="2"/>
      <c r="G249" s="27"/>
      <c r="H249" s="27"/>
      <c r="I249" s="27"/>
    </row>
    <row r="250" spans="3:9" ht="12.75">
      <c r="C250" s="2"/>
      <c r="D250" s="2"/>
      <c r="E250" s="2"/>
      <c r="F250" s="2"/>
      <c r="G250" s="27"/>
      <c r="H250" s="27"/>
      <c r="I250" s="27"/>
    </row>
    <row r="251" spans="3:9" ht="12.75">
      <c r="C251" s="2"/>
      <c r="D251" s="2"/>
      <c r="E251" s="2"/>
      <c r="F251" s="2"/>
      <c r="G251" s="27"/>
      <c r="H251" s="27"/>
      <c r="I251" s="27"/>
    </row>
    <row r="252" spans="3:9" ht="12.75">
      <c r="C252" s="2"/>
      <c r="D252" s="2"/>
      <c r="E252" s="2"/>
      <c r="F252" s="2"/>
      <c r="G252" s="27"/>
      <c r="H252" s="27"/>
      <c r="I252" s="27"/>
    </row>
    <row r="253" spans="3:9" ht="12.75">
      <c r="C253" s="2"/>
      <c r="D253" s="2"/>
      <c r="E253" s="2"/>
      <c r="F253" s="2"/>
      <c r="G253" s="27"/>
      <c r="H253" s="27"/>
      <c r="I253" s="27"/>
    </row>
    <row r="254" spans="3:9" ht="12.75">
      <c r="C254" s="2"/>
      <c r="D254" s="2"/>
      <c r="E254" s="2"/>
      <c r="F254" s="2"/>
      <c r="G254" s="27"/>
      <c r="H254" s="27"/>
      <c r="I254" s="27"/>
    </row>
    <row r="255" spans="3:9" ht="12.75">
      <c r="C255" s="2"/>
      <c r="D255" s="2"/>
      <c r="E255" s="2"/>
      <c r="F255" s="2"/>
      <c r="G255" s="27"/>
      <c r="H255" s="27"/>
      <c r="I255" s="27"/>
    </row>
    <row r="256" spans="3:9" ht="12.75">
      <c r="C256" s="2"/>
      <c r="D256" s="2"/>
      <c r="E256" s="2"/>
      <c r="F256" s="2"/>
      <c r="G256" s="27"/>
      <c r="H256" s="27"/>
      <c r="I256" s="27"/>
    </row>
    <row r="257" spans="3:9" ht="12.75">
      <c r="C257" s="2"/>
      <c r="D257" s="2"/>
      <c r="E257" s="2"/>
      <c r="F257" s="2"/>
      <c r="G257" s="27"/>
      <c r="H257" s="27"/>
      <c r="I257" s="27"/>
    </row>
    <row r="258" spans="3:9" ht="12.75">
      <c r="C258" s="2"/>
      <c r="D258" s="2"/>
      <c r="E258" s="2"/>
      <c r="F258" s="2"/>
      <c r="G258" s="27"/>
      <c r="H258" s="27"/>
      <c r="I258" s="27"/>
    </row>
    <row r="259" spans="3:9" ht="12.75">
      <c r="C259" s="2"/>
      <c r="D259" s="2"/>
      <c r="E259" s="2"/>
      <c r="F259" s="2"/>
      <c r="G259" s="27"/>
      <c r="H259" s="27"/>
      <c r="I259" s="27"/>
    </row>
    <row r="260" spans="3:9" ht="12.75">
      <c r="C260" s="2"/>
      <c r="D260" s="2"/>
      <c r="E260" s="2"/>
      <c r="F260" s="2"/>
      <c r="G260" s="27"/>
      <c r="H260" s="27"/>
      <c r="I260" s="27"/>
    </row>
    <row r="261" spans="3:9" ht="12.75">
      <c r="C261" s="2"/>
      <c r="D261" s="2"/>
      <c r="E261" s="2"/>
      <c r="F261" s="2"/>
      <c r="G261" s="27"/>
      <c r="H261" s="27"/>
      <c r="I261" s="27"/>
    </row>
    <row r="262" spans="3:9" ht="12.75">
      <c r="C262" s="2"/>
      <c r="D262" s="2"/>
      <c r="E262" s="2"/>
      <c r="F262" s="2"/>
      <c r="G262" s="27"/>
      <c r="H262" s="27"/>
      <c r="I262" s="27"/>
    </row>
    <row r="263" spans="3:9" ht="12.75">
      <c r="C263" s="2"/>
      <c r="D263" s="2"/>
      <c r="E263" s="2"/>
      <c r="F263" s="2"/>
      <c r="G263" s="27"/>
      <c r="H263" s="27"/>
      <c r="I263" s="27"/>
    </row>
    <row r="264" spans="3:9" ht="12.75">
      <c r="C264" s="2"/>
      <c r="D264" s="2"/>
      <c r="E264" s="2"/>
      <c r="F264" s="2"/>
      <c r="G264" s="27"/>
      <c r="H264" s="27"/>
      <c r="I264" s="27"/>
    </row>
    <row r="265" spans="3:9" ht="12.75">
      <c r="C265" s="2"/>
      <c r="D265" s="2"/>
      <c r="E265" s="2"/>
      <c r="F265" s="2"/>
      <c r="G265" s="27"/>
      <c r="H265" s="27"/>
      <c r="I265" s="27"/>
    </row>
    <row r="266" spans="3:9" ht="12.75">
      <c r="C266" s="2"/>
      <c r="D266" s="2"/>
      <c r="E266" s="2"/>
      <c r="F266" s="2"/>
      <c r="G266" s="27"/>
      <c r="H266" s="27"/>
      <c r="I266" s="27"/>
    </row>
    <row r="267" spans="3:9" ht="12.75">
      <c r="C267" s="2"/>
      <c r="D267" s="2"/>
      <c r="E267" s="2"/>
      <c r="F267" s="2"/>
      <c r="G267" s="27"/>
      <c r="H267" s="27"/>
      <c r="I267" s="27"/>
    </row>
    <row r="268" spans="3:9" ht="12.75">
      <c r="C268" s="2"/>
      <c r="D268" s="2"/>
      <c r="E268" s="2"/>
      <c r="F268" s="2"/>
      <c r="G268" s="27"/>
      <c r="H268" s="27"/>
      <c r="I268" s="27"/>
    </row>
    <row r="269" spans="3:9" ht="12.75">
      <c r="C269" s="2"/>
      <c r="D269" s="2"/>
      <c r="E269" s="2"/>
      <c r="F269" s="2"/>
      <c r="G269" s="27"/>
      <c r="H269" s="27"/>
      <c r="I269" s="27"/>
    </row>
    <row r="270" spans="3:9" ht="12.75">
      <c r="C270" s="2"/>
      <c r="D270" s="2"/>
      <c r="E270" s="2"/>
      <c r="F270" s="2"/>
      <c r="G270" s="27"/>
      <c r="H270" s="27"/>
      <c r="I270" s="27"/>
    </row>
    <row r="271" spans="3:9" ht="12.75">
      <c r="C271" s="2"/>
      <c r="D271" s="2"/>
      <c r="E271" s="2"/>
      <c r="F271" s="2"/>
      <c r="G271" s="27"/>
      <c r="H271" s="27"/>
      <c r="I271" s="27"/>
    </row>
    <row r="272" spans="3:9" ht="12.75">
      <c r="C272" s="2"/>
      <c r="D272" s="2"/>
      <c r="E272" s="2"/>
      <c r="F272" s="2"/>
      <c r="G272" s="27"/>
      <c r="H272" s="27"/>
      <c r="I272" s="27"/>
    </row>
    <row r="273" spans="3:9" ht="12.75">
      <c r="C273" s="2"/>
      <c r="D273" s="2"/>
      <c r="E273" s="2"/>
      <c r="F273" s="2"/>
      <c r="G273" s="27"/>
      <c r="H273" s="27"/>
      <c r="I273" s="27"/>
    </row>
    <row r="274" spans="3:9" ht="12.75">
      <c r="C274" s="2"/>
      <c r="D274" s="2"/>
      <c r="E274" s="2"/>
      <c r="F274" s="2"/>
      <c r="G274" s="27"/>
      <c r="H274" s="27"/>
      <c r="I274" s="27"/>
    </row>
    <row r="275" spans="3:9" ht="12.75">
      <c r="C275" s="2"/>
      <c r="D275" s="2"/>
      <c r="E275" s="2"/>
      <c r="F275" s="2"/>
      <c r="G275" s="27"/>
      <c r="H275" s="27"/>
      <c r="I275" s="27"/>
    </row>
    <row r="276" spans="3:9" ht="12.75">
      <c r="C276" s="2"/>
      <c r="D276" s="2"/>
      <c r="E276" s="2"/>
      <c r="F276" s="2"/>
      <c r="G276" s="27"/>
      <c r="H276" s="27"/>
      <c r="I276" s="27"/>
    </row>
    <row r="277" spans="3:9" ht="12.75">
      <c r="C277" s="2"/>
      <c r="D277" s="2"/>
      <c r="E277" s="2"/>
      <c r="F277" s="2"/>
      <c r="G277" s="27"/>
      <c r="H277" s="27"/>
      <c r="I277" s="27"/>
    </row>
    <row r="278" spans="3:9" ht="12.75">
      <c r="C278" s="2"/>
      <c r="D278" s="2"/>
      <c r="E278" s="2"/>
      <c r="F278" s="2"/>
      <c r="G278" s="27"/>
      <c r="H278" s="27"/>
      <c r="I278" s="27"/>
    </row>
    <row r="279" spans="3:9" ht="12.75">
      <c r="C279" s="2"/>
      <c r="D279" s="2"/>
      <c r="E279" s="2"/>
      <c r="F279" s="2"/>
      <c r="G279" s="27"/>
      <c r="H279" s="27"/>
      <c r="I279" s="27"/>
    </row>
    <row r="280" spans="3:9" ht="12.75">
      <c r="C280" s="2"/>
      <c r="D280" s="2"/>
      <c r="E280" s="2"/>
      <c r="F280" s="2"/>
      <c r="G280" s="27"/>
      <c r="H280" s="27"/>
      <c r="I280" s="27"/>
    </row>
    <row r="281" spans="3:9" ht="12.75">
      <c r="C281" s="2"/>
      <c r="D281" s="2"/>
      <c r="E281" s="2"/>
      <c r="F281" s="2"/>
      <c r="G281" s="27"/>
      <c r="H281" s="27"/>
      <c r="I281" s="27"/>
    </row>
    <row r="282" spans="3:9" ht="12.75">
      <c r="C282" s="2"/>
      <c r="D282" s="2"/>
      <c r="E282" s="2"/>
      <c r="F282" s="2"/>
      <c r="G282" s="27"/>
      <c r="H282" s="27"/>
      <c r="I282" s="27"/>
    </row>
    <row r="283" spans="3:9" ht="12.75">
      <c r="C283" s="2"/>
      <c r="D283" s="2"/>
      <c r="E283" s="2"/>
      <c r="F283" s="2"/>
      <c r="G283" s="27"/>
      <c r="H283" s="27"/>
      <c r="I283" s="27"/>
    </row>
    <row r="284" spans="3:9" ht="12.75">
      <c r="C284" s="2"/>
      <c r="D284" s="2"/>
      <c r="E284" s="2"/>
      <c r="F284" s="2"/>
      <c r="G284" s="27"/>
      <c r="H284" s="27"/>
      <c r="I284" s="27"/>
    </row>
    <row r="285" spans="3:9" ht="12.75">
      <c r="C285" s="2"/>
      <c r="D285" s="2"/>
      <c r="E285" s="2"/>
      <c r="F285" s="2"/>
      <c r="G285" s="27"/>
      <c r="H285" s="27"/>
      <c r="I285" s="27"/>
    </row>
    <row r="286" spans="3:9" ht="12.75">
      <c r="C286" s="2"/>
      <c r="D286" s="2"/>
      <c r="E286" s="2"/>
      <c r="F286" s="2"/>
      <c r="G286" s="27"/>
      <c r="H286" s="27"/>
      <c r="I286" s="27"/>
    </row>
    <row r="287" spans="3:9" ht="12.75">
      <c r="C287" s="2"/>
      <c r="D287" s="2"/>
      <c r="E287" s="2"/>
      <c r="F287" s="2"/>
      <c r="G287" s="27"/>
      <c r="H287" s="27"/>
      <c r="I287" s="27"/>
    </row>
    <row r="288" spans="3:9" ht="12.75">
      <c r="C288" s="2"/>
      <c r="D288" s="2"/>
      <c r="E288" s="2"/>
      <c r="F288" s="2"/>
      <c r="G288" s="27"/>
      <c r="H288" s="27"/>
      <c r="I288" s="27"/>
    </row>
    <row r="289" spans="3:9" ht="12.75">
      <c r="C289" s="2"/>
      <c r="D289" s="2"/>
      <c r="E289" s="2"/>
      <c r="F289" s="2"/>
      <c r="G289" s="27"/>
      <c r="H289" s="27"/>
      <c r="I289" s="27"/>
    </row>
    <row r="290" spans="3:9" ht="12.75">
      <c r="C290" s="2"/>
      <c r="D290" s="2"/>
      <c r="E290" s="2"/>
      <c r="F290" s="2"/>
      <c r="G290" s="27"/>
      <c r="H290" s="27"/>
      <c r="I290" s="27"/>
    </row>
    <row r="291" spans="3:9" ht="12.75">
      <c r="C291" s="2"/>
      <c r="D291" s="2"/>
      <c r="E291" s="2"/>
      <c r="F291" s="2"/>
      <c r="G291" s="27"/>
      <c r="H291" s="27"/>
      <c r="I291" s="27"/>
    </row>
    <row r="292" spans="3:9" ht="12.75">
      <c r="C292" s="2"/>
      <c r="D292" s="2"/>
      <c r="E292" s="2"/>
      <c r="F292" s="2"/>
      <c r="G292" s="27"/>
      <c r="H292" s="27"/>
      <c r="I292" s="27"/>
    </row>
    <row r="293" spans="3:9" ht="12.75">
      <c r="C293" s="2"/>
      <c r="D293" s="2"/>
      <c r="E293" s="2"/>
      <c r="F293" s="2"/>
      <c r="G293" s="27"/>
      <c r="H293" s="27"/>
      <c r="I293" s="27"/>
    </row>
    <row r="294" spans="3:9" ht="12.75">
      <c r="C294" s="2"/>
      <c r="D294" s="2"/>
      <c r="E294" s="2"/>
      <c r="F294" s="2"/>
      <c r="G294" s="27"/>
      <c r="H294" s="27"/>
      <c r="I294" s="27"/>
    </row>
    <row r="295" spans="3:9" ht="12.75">
      <c r="C295" s="2"/>
      <c r="D295" s="2"/>
      <c r="E295" s="2"/>
      <c r="F295" s="2"/>
      <c r="G295" s="27"/>
      <c r="H295" s="27"/>
      <c r="I295" s="27"/>
    </row>
    <row r="296" spans="3:9" ht="12.75">
      <c r="C296" s="2"/>
      <c r="D296" s="2"/>
      <c r="E296" s="2"/>
      <c r="F296" s="2"/>
      <c r="G296" s="27"/>
      <c r="H296" s="27"/>
      <c r="I296" s="27"/>
    </row>
    <row r="297" spans="3:9" ht="12.75">
      <c r="C297" s="2"/>
      <c r="D297" s="2"/>
      <c r="E297" s="2"/>
      <c r="F297" s="2"/>
      <c r="G297" s="27"/>
      <c r="H297" s="27"/>
      <c r="I297" s="27"/>
    </row>
    <row r="298" spans="3:9" ht="12.75">
      <c r="C298" s="2"/>
      <c r="D298" s="2"/>
      <c r="E298" s="2"/>
      <c r="F298" s="2"/>
      <c r="G298" s="27"/>
      <c r="H298" s="27"/>
      <c r="I298" s="27"/>
    </row>
  </sheetData>
  <sheetProtection/>
  <mergeCells count="13">
    <mergeCell ref="C3:F4"/>
    <mergeCell ref="G3:T3"/>
    <mergeCell ref="U3:V4"/>
    <mergeCell ref="G4:G5"/>
    <mergeCell ref="H4:H5"/>
    <mergeCell ref="I4:I5"/>
    <mergeCell ref="J4:J5"/>
    <mergeCell ref="K4:Q4"/>
    <mergeCell ref="S4:S5"/>
    <mergeCell ref="T4:T5"/>
    <mergeCell ref="A1:V1"/>
    <mergeCell ref="A3:A5"/>
    <mergeCell ref="B3:B5"/>
  </mergeCells>
  <conditionalFormatting sqref="F6:F23 T6:T23 V6:V23">
    <cfRule type="cellIs" priority="1" dxfId="2" operator="equal" stopIfTrue="1">
      <formula>1</formula>
    </cfRule>
    <cfRule type="cellIs" priority="2" dxfId="1" operator="equal" stopIfTrue="1">
      <formula>2</formula>
    </cfRule>
    <cfRule type="cellIs" priority="3" dxfId="0" operator="equal" stopIfTrue="1">
      <formula>3</formula>
    </cfRule>
  </conditionalFormatting>
  <printOptions horizontalCentered="1" verticalCentered="1"/>
  <pageMargins left="0" right="0" top="0" bottom="0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16"/>
  <sheetViews>
    <sheetView zoomScale="70" zoomScaleNormal="70" zoomScalePageLayoutView="0" workbookViewId="0" topLeftCell="A7">
      <selection activeCell="Z17" sqref="Z17"/>
    </sheetView>
  </sheetViews>
  <sheetFormatPr defaultColWidth="9.140625" defaultRowHeight="12.75"/>
  <cols>
    <col min="1" max="1" width="7.140625" style="1" customWidth="1"/>
    <col min="2" max="2" width="22.57421875" style="1" customWidth="1"/>
    <col min="3" max="3" width="7.28125" style="1" customWidth="1"/>
    <col min="4" max="4" width="4.8515625" style="1" customWidth="1"/>
    <col min="5" max="5" width="7.28125" style="1" customWidth="1"/>
    <col min="6" max="6" width="5.00390625" style="1" customWidth="1"/>
    <col min="7" max="8" width="9.28125" style="13" customWidth="1"/>
    <col min="9" max="9" width="8.140625" style="13" customWidth="1"/>
    <col min="10" max="10" width="9.8515625" style="11" customWidth="1"/>
    <col min="11" max="16" width="3.7109375" style="2" customWidth="1"/>
    <col min="17" max="17" width="4.28125" style="2" customWidth="1"/>
    <col min="18" max="18" width="8.140625" style="11" hidden="1" customWidth="1"/>
    <col min="19" max="19" width="7.7109375" style="3" customWidth="1"/>
    <col min="20" max="20" width="4.57421875" style="1" customWidth="1"/>
    <col min="21" max="21" width="4.8515625" style="1" customWidth="1"/>
    <col min="22" max="22" width="4.8515625" style="14" customWidth="1"/>
    <col min="23" max="16384" width="9.140625" style="1" customWidth="1"/>
  </cols>
  <sheetData>
    <row r="1" spans="1:22" ht="22.5">
      <c r="A1" s="57" t="s">
        <v>60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ht="13.5" thickBot="1"/>
    <row r="3" spans="1:22" ht="12.75" customHeight="1">
      <c r="A3" s="58" t="s">
        <v>29</v>
      </c>
      <c r="B3" s="61" t="s">
        <v>0</v>
      </c>
      <c r="C3" s="64" t="s">
        <v>1</v>
      </c>
      <c r="D3" s="65"/>
      <c r="E3" s="65"/>
      <c r="F3" s="66"/>
      <c r="G3" s="70" t="s">
        <v>16</v>
      </c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1" t="s">
        <v>9</v>
      </c>
      <c r="V3" s="72"/>
    </row>
    <row r="4" spans="1:22" ht="12.75" customHeight="1">
      <c r="A4" s="59"/>
      <c r="B4" s="62"/>
      <c r="C4" s="67"/>
      <c r="D4" s="68"/>
      <c r="E4" s="68"/>
      <c r="F4" s="69"/>
      <c r="G4" s="75" t="s">
        <v>25</v>
      </c>
      <c r="H4" s="77" t="s">
        <v>26</v>
      </c>
      <c r="I4" s="46" t="s">
        <v>27</v>
      </c>
      <c r="J4" s="48" t="s">
        <v>6</v>
      </c>
      <c r="K4" s="50" t="s">
        <v>8</v>
      </c>
      <c r="L4" s="51"/>
      <c r="M4" s="51"/>
      <c r="N4" s="51"/>
      <c r="O4" s="51"/>
      <c r="P4" s="51"/>
      <c r="Q4" s="52"/>
      <c r="R4" s="15"/>
      <c r="S4" s="53" t="s">
        <v>7</v>
      </c>
      <c r="T4" s="55" t="s">
        <v>28</v>
      </c>
      <c r="U4" s="73"/>
      <c r="V4" s="74"/>
    </row>
    <row r="5" spans="1:22" ht="30" thickBot="1">
      <c r="A5" s="60"/>
      <c r="B5" s="63"/>
      <c r="C5" s="28" t="s">
        <v>2</v>
      </c>
      <c r="D5" s="37" t="s">
        <v>3</v>
      </c>
      <c r="E5" s="37" t="s">
        <v>4</v>
      </c>
      <c r="F5" s="29" t="s">
        <v>5</v>
      </c>
      <c r="G5" s="76"/>
      <c r="H5" s="78"/>
      <c r="I5" s="47"/>
      <c r="J5" s="49"/>
      <c r="K5" s="38" t="s">
        <v>10</v>
      </c>
      <c r="L5" s="39" t="s">
        <v>11</v>
      </c>
      <c r="M5" s="39" t="s">
        <v>12</v>
      </c>
      <c r="N5" s="39" t="s">
        <v>13</v>
      </c>
      <c r="O5" s="39" t="s">
        <v>14</v>
      </c>
      <c r="P5" s="39" t="s">
        <v>15</v>
      </c>
      <c r="Q5" s="40" t="s">
        <v>9</v>
      </c>
      <c r="R5" s="41"/>
      <c r="S5" s="54"/>
      <c r="T5" s="56"/>
      <c r="U5" s="42" t="s">
        <v>17</v>
      </c>
      <c r="V5" s="43" t="s">
        <v>5</v>
      </c>
    </row>
    <row r="6" spans="1:22" ht="18.75" customHeight="1">
      <c r="A6" s="44">
        <v>67</v>
      </c>
      <c r="B6" s="45" t="s">
        <v>56</v>
      </c>
      <c r="C6" s="30">
        <v>58.58</v>
      </c>
      <c r="D6" s="4"/>
      <c r="E6" s="16">
        <f>SUM(C6:D6)</f>
        <v>58.58</v>
      </c>
      <c r="F6" s="12">
        <v>2</v>
      </c>
      <c r="G6" s="8">
        <v>0.642361111111111</v>
      </c>
      <c r="H6" s="9">
        <v>0.6616666666666667</v>
      </c>
      <c r="I6" s="10">
        <v>0.004861111111111111</v>
      </c>
      <c r="J6" s="17">
        <f>SUM((H6-G6),-I6)</f>
        <v>0.014444444444444576</v>
      </c>
      <c r="K6" s="24">
        <v>7</v>
      </c>
      <c r="L6" s="25"/>
      <c r="M6" s="25">
        <v>3</v>
      </c>
      <c r="N6" s="25"/>
      <c r="O6" s="25"/>
      <c r="P6" s="25"/>
      <c r="Q6" s="20">
        <f>SUM(K6:P6)</f>
        <v>10</v>
      </c>
      <c r="R6" s="21">
        <v>0.006944444444444444</v>
      </c>
      <c r="S6" s="22">
        <f>SUM(J6,R6)</f>
        <v>0.02138888888888902</v>
      </c>
      <c r="T6" s="12">
        <v>5</v>
      </c>
      <c r="U6" s="23">
        <f>SUM(F6,T6)</f>
        <v>7</v>
      </c>
      <c r="V6" s="12">
        <v>1</v>
      </c>
    </row>
    <row r="7" spans="1:22" ht="18.75" customHeight="1">
      <c r="A7" s="44">
        <v>65</v>
      </c>
      <c r="B7" s="45" t="s">
        <v>55</v>
      </c>
      <c r="C7" s="30">
        <v>50.93</v>
      </c>
      <c r="D7" s="4"/>
      <c r="E7" s="16">
        <f>SUM(C7:D7)</f>
        <v>50.93</v>
      </c>
      <c r="F7" s="12">
        <v>1</v>
      </c>
      <c r="G7" s="8">
        <v>0.6354166666666666</v>
      </c>
      <c r="H7" s="9">
        <v>0.6537731481481481</v>
      </c>
      <c r="I7" s="10">
        <v>0.004560185185185185</v>
      </c>
      <c r="J7" s="17">
        <f>SUM((H7-G7),-I7)</f>
        <v>0.013796296296296317</v>
      </c>
      <c r="K7" s="24">
        <v>7</v>
      </c>
      <c r="L7" s="25">
        <v>5</v>
      </c>
      <c r="M7" s="25"/>
      <c r="N7" s="25"/>
      <c r="O7" s="25"/>
      <c r="P7" s="25"/>
      <c r="Q7" s="20">
        <f>SUM(K7:P7)</f>
        <v>12</v>
      </c>
      <c r="R7" s="21">
        <v>0.008333333333333333</v>
      </c>
      <c r="S7" s="22">
        <f>SUM(J7,R7)</f>
        <v>0.022129629629629652</v>
      </c>
      <c r="T7" s="12">
        <v>7</v>
      </c>
      <c r="U7" s="23">
        <f>SUM(F7,T7)</f>
        <v>8</v>
      </c>
      <c r="V7" s="12">
        <v>2</v>
      </c>
    </row>
    <row r="8" spans="1:22" ht="18.75" customHeight="1">
      <c r="A8" s="44">
        <v>15</v>
      </c>
      <c r="B8" s="45" t="s">
        <v>34</v>
      </c>
      <c r="C8" s="30">
        <v>65.54</v>
      </c>
      <c r="D8" s="4"/>
      <c r="E8" s="16">
        <f>SUM(C8:D8)</f>
        <v>65.54</v>
      </c>
      <c r="F8" s="12">
        <v>8</v>
      </c>
      <c r="G8" s="8">
        <v>0.465277777777778</v>
      </c>
      <c r="H8" s="9">
        <v>0.49015046296296294</v>
      </c>
      <c r="I8" s="10">
        <v>0.0090625</v>
      </c>
      <c r="J8" s="17">
        <f>SUM((H8-G8),-I8)</f>
        <v>0.015810185185184927</v>
      </c>
      <c r="K8" s="24">
        <v>5</v>
      </c>
      <c r="L8" s="25"/>
      <c r="M8" s="25"/>
      <c r="N8" s="25"/>
      <c r="O8" s="25"/>
      <c r="P8" s="25"/>
      <c r="Q8" s="20">
        <f>SUM(K8:P8)</f>
        <v>5</v>
      </c>
      <c r="R8" s="21">
        <v>0.003472222222222222</v>
      </c>
      <c r="S8" s="22">
        <f>SUM(J8,R8)</f>
        <v>0.01928240740740715</v>
      </c>
      <c r="T8" s="12">
        <v>1</v>
      </c>
      <c r="U8" s="23">
        <f>SUM(F8,T8)</f>
        <v>9</v>
      </c>
      <c r="V8" s="12">
        <v>3</v>
      </c>
    </row>
    <row r="9" spans="1:22" ht="18.75" customHeight="1">
      <c r="A9" s="44">
        <v>39</v>
      </c>
      <c r="B9" s="45" t="s">
        <v>65</v>
      </c>
      <c r="C9" s="30">
        <v>64.42</v>
      </c>
      <c r="D9" s="4"/>
      <c r="E9" s="16">
        <f>SUM(C9:D9)</f>
        <v>64.42</v>
      </c>
      <c r="F9" s="12">
        <v>7</v>
      </c>
      <c r="G9" s="8">
        <v>0.548611111111111</v>
      </c>
      <c r="H9" s="9">
        <v>0.5668981481481482</v>
      </c>
      <c r="I9" s="10">
        <v>0.004166666666666667</v>
      </c>
      <c r="J9" s="17">
        <f>SUM((H9-G9),-I9)</f>
        <v>0.014120370370370491</v>
      </c>
      <c r="K9" s="24">
        <v>7</v>
      </c>
      <c r="L9" s="25">
        <v>1</v>
      </c>
      <c r="M9" s="25"/>
      <c r="N9" s="25"/>
      <c r="O9" s="25"/>
      <c r="P9" s="25"/>
      <c r="Q9" s="20">
        <f>SUM(K9:P9)</f>
        <v>8</v>
      </c>
      <c r="R9" s="26">
        <v>0.005555555555555556</v>
      </c>
      <c r="S9" s="22">
        <f>SUM(J9,R9)</f>
        <v>0.019675925925926048</v>
      </c>
      <c r="T9" s="12">
        <v>2</v>
      </c>
      <c r="U9" s="23">
        <f>SUM(F9,T9)</f>
        <v>9</v>
      </c>
      <c r="V9" s="12">
        <v>4</v>
      </c>
    </row>
    <row r="10" spans="1:22" ht="18.75" customHeight="1">
      <c r="A10" s="44">
        <v>18</v>
      </c>
      <c r="B10" s="45" t="s">
        <v>36</v>
      </c>
      <c r="C10" s="30">
        <v>53.75</v>
      </c>
      <c r="D10" s="4">
        <v>10</v>
      </c>
      <c r="E10" s="16">
        <f>SUM(C10:D10)</f>
        <v>63.75</v>
      </c>
      <c r="F10" s="12">
        <v>6</v>
      </c>
      <c r="G10" s="8">
        <v>0.47222222222222227</v>
      </c>
      <c r="H10" s="9">
        <v>0.4931481481481481</v>
      </c>
      <c r="I10" s="10">
        <v>0.005833333333333334</v>
      </c>
      <c r="J10" s="17">
        <f>SUM((H10-G10),-I10)</f>
        <v>0.015092592592592515</v>
      </c>
      <c r="K10" s="24">
        <v>7</v>
      </c>
      <c r="L10" s="25"/>
      <c r="M10" s="25"/>
      <c r="N10" s="25"/>
      <c r="O10" s="25"/>
      <c r="P10" s="25"/>
      <c r="Q10" s="20">
        <f>SUM(K10:P10)</f>
        <v>7</v>
      </c>
      <c r="R10" s="26">
        <v>0.004861111111111111</v>
      </c>
      <c r="S10" s="22">
        <f>SUM(J10,R10)</f>
        <v>0.019953703703703626</v>
      </c>
      <c r="T10" s="12">
        <v>3</v>
      </c>
      <c r="U10" s="23">
        <f>SUM(F10,T10)</f>
        <v>9</v>
      </c>
      <c r="V10" s="12">
        <v>5</v>
      </c>
    </row>
    <row r="11" spans="1:22" ht="18.75" customHeight="1">
      <c r="A11" s="44">
        <v>19</v>
      </c>
      <c r="B11" s="45" t="s">
        <v>37</v>
      </c>
      <c r="C11" s="30">
        <v>63.13</v>
      </c>
      <c r="D11" s="4"/>
      <c r="E11" s="16">
        <f>SUM(C11:D11)</f>
        <v>63.13</v>
      </c>
      <c r="F11" s="12">
        <v>5</v>
      </c>
      <c r="G11" s="8">
        <v>0.4756944444444444</v>
      </c>
      <c r="H11" s="9">
        <v>0.49516203703703704</v>
      </c>
      <c r="I11" s="10">
        <v>0</v>
      </c>
      <c r="J11" s="17">
        <f>SUM((H11-G11),-I11)</f>
        <v>0.01946759259259262</v>
      </c>
      <c r="K11" s="24">
        <v>2</v>
      </c>
      <c r="L11" s="25"/>
      <c r="M11" s="25"/>
      <c r="N11" s="25"/>
      <c r="O11" s="25"/>
      <c r="P11" s="25"/>
      <c r="Q11" s="20">
        <f>SUM(K11:P11)</f>
        <v>2</v>
      </c>
      <c r="R11" s="21">
        <v>0.001388888888888889</v>
      </c>
      <c r="S11" s="22">
        <f>SUM(J11,R11)</f>
        <v>0.020856481481481507</v>
      </c>
      <c r="T11" s="12">
        <v>4</v>
      </c>
      <c r="U11" s="23">
        <f>SUM(F11,T11)</f>
        <v>9</v>
      </c>
      <c r="V11" s="12">
        <v>6</v>
      </c>
    </row>
    <row r="12" spans="1:22" ht="18.75" customHeight="1">
      <c r="A12" s="44">
        <v>53</v>
      </c>
      <c r="B12" s="45" t="s">
        <v>48</v>
      </c>
      <c r="C12" s="30">
        <v>59.23</v>
      </c>
      <c r="D12" s="4"/>
      <c r="E12" s="16">
        <f>SUM(C12:D12)</f>
        <v>59.23</v>
      </c>
      <c r="F12" s="12">
        <v>4</v>
      </c>
      <c r="G12" s="8">
        <v>0.597222222222222</v>
      </c>
      <c r="H12" s="9">
        <v>0.6224768518518519</v>
      </c>
      <c r="I12" s="10">
        <v>0.01017361111111111</v>
      </c>
      <c r="J12" s="17">
        <f>SUM((H12-G12),-I12)</f>
        <v>0.015081018518518766</v>
      </c>
      <c r="K12" s="24">
        <v>10</v>
      </c>
      <c r="L12" s="25"/>
      <c r="M12" s="25"/>
      <c r="N12" s="25"/>
      <c r="O12" s="25"/>
      <c r="P12" s="25"/>
      <c r="Q12" s="20">
        <f>SUM(K12:P12)</f>
        <v>10</v>
      </c>
      <c r="R12" s="21">
        <v>0.006944444444444444</v>
      </c>
      <c r="S12" s="22">
        <f>SUM(J12,R12)</f>
        <v>0.022025462962963212</v>
      </c>
      <c r="T12" s="12">
        <v>6</v>
      </c>
      <c r="U12" s="23">
        <f>SUM(F12,T12)</f>
        <v>10</v>
      </c>
      <c r="V12" s="12">
        <v>7</v>
      </c>
    </row>
    <row r="13" spans="1:22" ht="18.75" customHeight="1">
      <c r="A13" s="44">
        <v>62</v>
      </c>
      <c r="B13" s="45" t="s">
        <v>57</v>
      </c>
      <c r="C13" s="30">
        <v>59.22</v>
      </c>
      <c r="D13" s="4"/>
      <c r="E13" s="16">
        <f>SUM(C13:D13)</f>
        <v>59.22</v>
      </c>
      <c r="F13" s="12">
        <v>3</v>
      </c>
      <c r="G13" s="8">
        <v>0.625</v>
      </c>
      <c r="H13" s="9">
        <v>0.6452893518518519</v>
      </c>
      <c r="I13" s="10">
        <v>0.002511574074074074</v>
      </c>
      <c r="J13" s="17">
        <f>SUM((H13-G13),-I13)</f>
        <v>0.017777777777777802</v>
      </c>
      <c r="K13" s="24">
        <v>8</v>
      </c>
      <c r="L13" s="25">
        <v>0</v>
      </c>
      <c r="M13" s="25">
        <v>6</v>
      </c>
      <c r="N13" s="25"/>
      <c r="O13" s="25">
        <v>1</v>
      </c>
      <c r="P13" s="25"/>
      <c r="Q13" s="20">
        <f>SUM(K13:P13)</f>
        <v>15</v>
      </c>
      <c r="R13" s="26">
        <v>0.010416666666666666</v>
      </c>
      <c r="S13" s="22">
        <f>SUM(J13,R13)</f>
        <v>0.028194444444444466</v>
      </c>
      <c r="T13" s="12">
        <v>12</v>
      </c>
      <c r="U13" s="23">
        <f>SUM(F13,T13)</f>
        <v>15</v>
      </c>
      <c r="V13" s="12">
        <v>8</v>
      </c>
    </row>
    <row r="14" spans="1:22" ht="18.75" customHeight="1">
      <c r="A14" s="44">
        <v>51</v>
      </c>
      <c r="B14" s="45" t="s">
        <v>50</v>
      </c>
      <c r="C14" s="30">
        <v>65.54</v>
      </c>
      <c r="D14" s="4"/>
      <c r="E14" s="16">
        <f>SUM(C14:D14)</f>
        <v>65.54</v>
      </c>
      <c r="F14" s="12">
        <v>9</v>
      </c>
      <c r="G14" s="8">
        <v>0.590277777777777</v>
      </c>
      <c r="H14" s="9">
        <v>0.6139467592592592</v>
      </c>
      <c r="I14" s="10">
        <v>0.002743055555555556</v>
      </c>
      <c r="J14" s="17">
        <f>SUM((H14-G14),-I14)</f>
        <v>0.020925925925926667</v>
      </c>
      <c r="K14" s="24">
        <v>7</v>
      </c>
      <c r="L14" s="25">
        <v>1</v>
      </c>
      <c r="M14" s="25"/>
      <c r="N14" s="25"/>
      <c r="O14" s="25"/>
      <c r="P14" s="25"/>
      <c r="Q14" s="20">
        <f>SUM(K14:P14)</f>
        <v>8</v>
      </c>
      <c r="R14" s="21">
        <v>0.005555555555555556</v>
      </c>
      <c r="S14" s="22">
        <f>SUM(J14,R14)</f>
        <v>0.026481481481482223</v>
      </c>
      <c r="T14" s="12">
        <v>11</v>
      </c>
      <c r="U14" s="23">
        <f>SUM(F14,T14)</f>
        <v>20</v>
      </c>
      <c r="V14" s="12">
        <v>9</v>
      </c>
    </row>
    <row r="15" spans="1:22" ht="18.75" customHeight="1">
      <c r="A15" s="44">
        <v>16</v>
      </c>
      <c r="B15" s="45" t="s">
        <v>35</v>
      </c>
      <c r="C15" s="30">
        <v>77.82</v>
      </c>
      <c r="D15" s="4"/>
      <c r="E15" s="16">
        <f>SUM(C15:D15)</f>
        <v>77.82</v>
      </c>
      <c r="F15" s="12">
        <v>12</v>
      </c>
      <c r="G15" s="8">
        <v>0.46875</v>
      </c>
      <c r="H15" s="9">
        <v>0.4923611111111111</v>
      </c>
      <c r="I15" s="10">
        <v>0.004409722222222222</v>
      </c>
      <c r="J15" s="17">
        <f>SUM((H15-G15),-I15)</f>
        <v>0.01920138888888886</v>
      </c>
      <c r="K15" s="7">
        <v>8</v>
      </c>
      <c r="L15" s="5">
        <v>1</v>
      </c>
      <c r="M15" s="5"/>
      <c r="N15" s="5"/>
      <c r="O15" s="5"/>
      <c r="P15" s="5"/>
      <c r="Q15" s="20">
        <f>SUM(K15:P15)</f>
        <v>9</v>
      </c>
      <c r="R15" s="26">
        <v>0.0062499999999999995</v>
      </c>
      <c r="S15" s="22">
        <f>SUM(J15,R15)</f>
        <v>0.02545138888888886</v>
      </c>
      <c r="T15" s="12">
        <v>9</v>
      </c>
      <c r="U15" s="23">
        <f>SUM(F15,T15)</f>
        <v>21</v>
      </c>
      <c r="V15" s="12">
        <v>10</v>
      </c>
    </row>
    <row r="16" spans="1:22" ht="18.75" customHeight="1">
      <c r="A16" s="44">
        <v>26</v>
      </c>
      <c r="B16" s="45" t="s">
        <v>38</v>
      </c>
      <c r="C16" s="30">
        <v>70.99</v>
      </c>
      <c r="D16" s="4">
        <v>10</v>
      </c>
      <c r="E16" s="16">
        <f>SUM(C16:D16)</f>
        <v>80.99</v>
      </c>
      <c r="F16" s="12">
        <v>14</v>
      </c>
      <c r="G16" s="8">
        <v>0.5069444444444444</v>
      </c>
      <c r="H16" s="9">
        <v>0.5254398148148148</v>
      </c>
      <c r="I16" s="10">
        <v>0.0011226851851851851</v>
      </c>
      <c r="J16" s="17">
        <f>SUM((H16-G16),-I16)</f>
        <v>0.017372685185185227</v>
      </c>
      <c r="K16" s="24">
        <v>7</v>
      </c>
      <c r="L16" s="25">
        <v>1</v>
      </c>
      <c r="M16" s="25"/>
      <c r="N16" s="25"/>
      <c r="O16" s="25"/>
      <c r="P16" s="25"/>
      <c r="Q16" s="20">
        <f>SUM(K16:P16)</f>
        <v>8</v>
      </c>
      <c r="R16" s="21">
        <v>0.005555555555555556</v>
      </c>
      <c r="S16" s="22">
        <f>SUM(J16,R16)</f>
        <v>0.022928240740740784</v>
      </c>
      <c r="T16" s="12">
        <v>8</v>
      </c>
      <c r="U16" s="23">
        <f>SUM(F16,T16)</f>
        <v>22</v>
      </c>
      <c r="V16" s="12">
        <v>11</v>
      </c>
    </row>
    <row r="17" spans="1:22" ht="18.75" customHeight="1">
      <c r="A17" s="44">
        <v>57</v>
      </c>
      <c r="B17" s="45" t="s">
        <v>49</v>
      </c>
      <c r="C17" s="30">
        <v>83.99</v>
      </c>
      <c r="D17" s="4"/>
      <c r="E17" s="16">
        <f>SUM(C17:D17)</f>
        <v>83.99</v>
      </c>
      <c r="F17" s="12">
        <v>15</v>
      </c>
      <c r="G17" s="8">
        <v>0.6041666666666666</v>
      </c>
      <c r="H17" s="9">
        <v>0.626875</v>
      </c>
      <c r="I17" s="10">
        <v>0.005451388888888888</v>
      </c>
      <c r="J17" s="17">
        <f>SUM((H17-G17),-I17)</f>
        <v>0.017256944444444443</v>
      </c>
      <c r="K17" s="24">
        <v>8</v>
      </c>
      <c r="L17" s="25"/>
      <c r="M17" s="25">
        <v>3</v>
      </c>
      <c r="N17" s="25"/>
      <c r="O17" s="25">
        <v>1</v>
      </c>
      <c r="P17" s="25"/>
      <c r="Q17" s="20">
        <f>SUM(K17:P17)</f>
        <v>12</v>
      </c>
      <c r="R17" s="26">
        <v>0.008333333333333333</v>
      </c>
      <c r="S17" s="22">
        <f>SUM(J17,R17)</f>
        <v>0.025590277777777774</v>
      </c>
      <c r="T17" s="12">
        <v>10</v>
      </c>
      <c r="U17" s="23">
        <f>SUM(F17,T17)</f>
        <v>25</v>
      </c>
      <c r="V17" s="12">
        <v>12</v>
      </c>
    </row>
    <row r="18" spans="1:22" ht="18.75" customHeight="1">
      <c r="A18" s="44">
        <v>64</v>
      </c>
      <c r="B18" s="45" t="s">
        <v>54</v>
      </c>
      <c r="C18" s="30">
        <v>62.84</v>
      </c>
      <c r="D18" s="4">
        <v>10</v>
      </c>
      <c r="E18" s="16">
        <f>SUM(C18:D18)</f>
        <v>72.84</v>
      </c>
      <c r="F18" s="12">
        <v>11</v>
      </c>
      <c r="G18" s="8">
        <v>0.6319444444444444</v>
      </c>
      <c r="H18" s="9">
        <v>0.6527314814814814</v>
      </c>
      <c r="I18" s="10">
        <v>0</v>
      </c>
      <c r="J18" s="17">
        <f>SUM((H18-G18),-I18)</f>
        <v>0.020787037037036993</v>
      </c>
      <c r="K18" s="24">
        <v>11</v>
      </c>
      <c r="L18" s="25">
        <v>6</v>
      </c>
      <c r="M18" s="25"/>
      <c r="N18" s="25"/>
      <c r="O18" s="25">
        <v>2</v>
      </c>
      <c r="P18" s="25"/>
      <c r="Q18" s="20">
        <f>SUM(K18:P18)</f>
        <v>19</v>
      </c>
      <c r="R18" s="21">
        <v>0.013194444444444444</v>
      </c>
      <c r="S18" s="22">
        <f>SUM(J18,R18)</f>
        <v>0.03398148148148144</v>
      </c>
      <c r="T18" s="12">
        <v>17</v>
      </c>
      <c r="U18" s="23">
        <f>SUM(F18,T18)</f>
        <v>28</v>
      </c>
      <c r="V18" s="12">
        <v>13</v>
      </c>
    </row>
    <row r="19" spans="1:22" ht="18.75" customHeight="1">
      <c r="A19" s="44">
        <v>63</v>
      </c>
      <c r="B19" s="45" t="s">
        <v>58</v>
      </c>
      <c r="C19" s="30">
        <v>75.9</v>
      </c>
      <c r="D19" s="4">
        <v>10</v>
      </c>
      <c r="E19" s="16">
        <f>SUM(C19:D19)</f>
        <v>85.9</v>
      </c>
      <c r="F19" s="12">
        <v>17</v>
      </c>
      <c r="G19" s="8">
        <v>0.6284722222222222</v>
      </c>
      <c r="H19" s="9">
        <v>0.6482754629629629</v>
      </c>
      <c r="I19" s="10">
        <v>0</v>
      </c>
      <c r="J19" s="17">
        <f>SUM((H19-G19),-I19)</f>
        <v>0.01980324074074069</v>
      </c>
      <c r="K19" s="24">
        <v>9</v>
      </c>
      <c r="L19" s="25">
        <v>1</v>
      </c>
      <c r="M19" s="25">
        <v>3</v>
      </c>
      <c r="N19" s="25">
        <v>5</v>
      </c>
      <c r="O19" s="25">
        <v>1</v>
      </c>
      <c r="P19" s="25"/>
      <c r="Q19" s="20">
        <f>SUM(K19:P19)</f>
        <v>19</v>
      </c>
      <c r="R19" s="21">
        <v>0.013194444444444444</v>
      </c>
      <c r="S19" s="22">
        <f>SUM(J19,R19)</f>
        <v>0.03299768518518514</v>
      </c>
      <c r="T19" s="12">
        <v>14</v>
      </c>
      <c r="U19" s="23">
        <f>SUM(F19,T19)</f>
        <v>31</v>
      </c>
      <c r="V19" s="12">
        <v>14</v>
      </c>
    </row>
    <row r="20" spans="1:22" ht="18.75" customHeight="1">
      <c r="A20" s="44">
        <v>46</v>
      </c>
      <c r="B20" s="45" t="s">
        <v>46</v>
      </c>
      <c r="C20" s="30">
        <v>68.26</v>
      </c>
      <c r="D20" s="4">
        <v>10</v>
      </c>
      <c r="E20" s="16">
        <f>SUM(C20:D20)</f>
        <v>78.26</v>
      </c>
      <c r="F20" s="12">
        <v>13</v>
      </c>
      <c r="G20" s="8">
        <v>0.5694444444444444</v>
      </c>
      <c r="H20" s="9">
        <v>0.594537037037037</v>
      </c>
      <c r="I20" s="10">
        <v>0</v>
      </c>
      <c r="J20" s="17">
        <f>SUM((H20-G20),-I20)</f>
        <v>0.025092592592592555</v>
      </c>
      <c r="K20" s="24">
        <v>10</v>
      </c>
      <c r="L20" s="25">
        <v>1</v>
      </c>
      <c r="M20" s="25"/>
      <c r="N20" s="25"/>
      <c r="O20" s="25">
        <v>2</v>
      </c>
      <c r="P20" s="25"/>
      <c r="Q20" s="20">
        <f>SUM(K20:P20)</f>
        <v>13</v>
      </c>
      <c r="R20" s="26">
        <v>0.009027777777777779</v>
      </c>
      <c r="S20" s="22">
        <f>SUM(J20,R20)</f>
        <v>0.034120370370370336</v>
      </c>
      <c r="T20" s="12">
        <v>18</v>
      </c>
      <c r="U20" s="23">
        <f>SUM(F20,T20)</f>
        <v>31</v>
      </c>
      <c r="V20" s="12">
        <v>15</v>
      </c>
    </row>
    <row r="21" spans="1:22" ht="18.75" customHeight="1">
      <c r="A21" s="32">
        <v>33</v>
      </c>
      <c r="B21" s="31" t="s">
        <v>66</v>
      </c>
      <c r="C21" s="30">
        <v>78.11</v>
      </c>
      <c r="D21" s="4">
        <v>10</v>
      </c>
      <c r="E21" s="16">
        <f>SUM(C21:D21)</f>
        <v>88.11</v>
      </c>
      <c r="F21" s="12">
        <v>18</v>
      </c>
      <c r="G21" s="8">
        <v>0.527777777777778</v>
      </c>
      <c r="H21" s="9">
        <v>0.553599537037037</v>
      </c>
      <c r="I21" s="10">
        <v>0.005127314814814815</v>
      </c>
      <c r="J21" s="17">
        <f>SUM((H21-G21),-I21)</f>
        <v>0.02069444444444419</v>
      </c>
      <c r="K21" s="24">
        <v>12</v>
      </c>
      <c r="L21" s="25"/>
      <c r="M21" s="25"/>
      <c r="N21" s="25">
        <v>5</v>
      </c>
      <c r="O21" s="25">
        <v>1</v>
      </c>
      <c r="P21" s="25"/>
      <c r="Q21" s="20">
        <f>SUM(K21:P21)</f>
        <v>18</v>
      </c>
      <c r="R21" s="26">
        <v>0.012499999999999999</v>
      </c>
      <c r="S21" s="22">
        <f>SUM(J21,R21)</f>
        <v>0.033194444444444186</v>
      </c>
      <c r="T21" s="12">
        <v>15</v>
      </c>
      <c r="U21" s="23">
        <f>SUM(F21,T21)</f>
        <v>33</v>
      </c>
      <c r="V21" s="12">
        <v>16</v>
      </c>
    </row>
    <row r="22" spans="1:22" ht="18.75" customHeight="1">
      <c r="A22" s="44">
        <v>23</v>
      </c>
      <c r="B22" s="45" t="s">
        <v>39</v>
      </c>
      <c r="C22" s="30">
        <v>71.23</v>
      </c>
      <c r="D22" s="4"/>
      <c r="E22" s="16">
        <f>SUM(C22:D22)</f>
        <v>71.23</v>
      </c>
      <c r="F22" s="12">
        <v>10</v>
      </c>
      <c r="G22" s="8">
        <v>0.493055555555555</v>
      </c>
      <c r="H22" s="9">
        <v>0.5182175925925926</v>
      </c>
      <c r="I22" s="10">
        <v>0</v>
      </c>
      <c r="J22" s="17">
        <f>SUM((H22-G22),-I22)</f>
        <v>0.025162037037037566</v>
      </c>
      <c r="K22" s="24">
        <v>13</v>
      </c>
      <c r="L22" s="25">
        <v>5</v>
      </c>
      <c r="M22" s="25">
        <v>3</v>
      </c>
      <c r="N22" s="25"/>
      <c r="O22" s="25">
        <v>2</v>
      </c>
      <c r="P22" s="25"/>
      <c r="Q22" s="20">
        <f>SUM(K22:P22)</f>
        <v>23</v>
      </c>
      <c r="R22" s="26">
        <v>0.015972222222222224</v>
      </c>
      <c r="S22" s="22">
        <f>SUM(J22,R22)</f>
        <v>0.04113425925925979</v>
      </c>
      <c r="T22" s="12">
        <v>24</v>
      </c>
      <c r="U22" s="23">
        <f>SUM(F22,T22)</f>
        <v>34</v>
      </c>
      <c r="V22" s="12">
        <v>17</v>
      </c>
    </row>
    <row r="23" spans="1:22" ht="18.75" customHeight="1">
      <c r="A23" s="32">
        <v>13</v>
      </c>
      <c r="B23" s="31" t="s">
        <v>63</v>
      </c>
      <c r="C23" s="30">
        <v>75.36</v>
      </c>
      <c r="D23" s="4">
        <v>10</v>
      </c>
      <c r="E23" s="16">
        <f>SUM(C23:D23)</f>
        <v>85.36</v>
      </c>
      <c r="F23" s="12">
        <v>16</v>
      </c>
      <c r="G23" s="8">
        <v>0.458333333333333</v>
      </c>
      <c r="H23" s="9">
        <v>0.483125</v>
      </c>
      <c r="I23" s="10">
        <v>0</v>
      </c>
      <c r="J23" s="17">
        <f>SUM((H23-G23),-I23)</f>
        <v>0.024791666666667045</v>
      </c>
      <c r="K23" s="24">
        <v>7</v>
      </c>
      <c r="L23" s="25">
        <v>1</v>
      </c>
      <c r="M23" s="25">
        <v>3</v>
      </c>
      <c r="N23" s="25"/>
      <c r="O23" s="25"/>
      <c r="P23" s="25">
        <v>3</v>
      </c>
      <c r="Q23" s="20">
        <f>SUM(K23:P23)</f>
        <v>14</v>
      </c>
      <c r="R23" s="21">
        <v>0.009722222222222222</v>
      </c>
      <c r="S23" s="22">
        <f>SUM(J23,R23)</f>
        <v>0.03451388888888927</v>
      </c>
      <c r="T23" s="12">
        <v>19</v>
      </c>
      <c r="U23" s="23">
        <f>SUM(F23,T23)</f>
        <v>35</v>
      </c>
      <c r="V23" s="12">
        <v>18</v>
      </c>
    </row>
    <row r="24" spans="1:22" ht="18.75" customHeight="1">
      <c r="A24" s="32">
        <v>36</v>
      </c>
      <c r="B24" s="31" t="s">
        <v>67</v>
      </c>
      <c r="C24" s="30">
        <v>110.14</v>
      </c>
      <c r="D24" s="5"/>
      <c r="E24" s="16">
        <f>SUM(C24:D24)</f>
        <v>110.14</v>
      </c>
      <c r="F24" s="12">
        <v>23</v>
      </c>
      <c r="G24" s="8">
        <v>0.538194444444444</v>
      </c>
      <c r="H24" s="9">
        <v>0.5620717592592592</v>
      </c>
      <c r="I24" s="10">
        <v>0.001689814814814815</v>
      </c>
      <c r="J24" s="17">
        <f>SUM((H24-G24),-I24)</f>
        <v>0.02218750000000044</v>
      </c>
      <c r="K24" s="7">
        <v>7</v>
      </c>
      <c r="L24" s="5"/>
      <c r="M24" s="5"/>
      <c r="N24" s="5">
        <v>5</v>
      </c>
      <c r="O24" s="5">
        <v>1</v>
      </c>
      <c r="P24" s="5">
        <v>0</v>
      </c>
      <c r="Q24" s="20">
        <f>SUM(K24:P24)</f>
        <v>13</v>
      </c>
      <c r="R24" s="21">
        <v>0.009027777777777779</v>
      </c>
      <c r="S24" s="22">
        <f>SUM(J24,R24)</f>
        <v>0.031215277777778216</v>
      </c>
      <c r="T24" s="12">
        <v>13</v>
      </c>
      <c r="U24" s="23">
        <f>SUM(F24,T24)</f>
        <v>36</v>
      </c>
      <c r="V24" s="12">
        <v>19</v>
      </c>
    </row>
    <row r="25" spans="1:22" ht="18.75" customHeight="1">
      <c r="A25" s="44">
        <v>2</v>
      </c>
      <c r="B25" s="45" t="s">
        <v>32</v>
      </c>
      <c r="C25" s="30">
        <v>100.99</v>
      </c>
      <c r="D25" s="4">
        <v>20</v>
      </c>
      <c r="E25" s="16">
        <f>SUM(C25:D25)</f>
        <v>120.99</v>
      </c>
      <c r="F25" s="12">
        <v>25</v>
      </c>
      <c r="G25" s="8">
        <v>0.4201388888888889</v>
      </c>
      <c r="H25" s="9">
        <v>0.4452199074074074</v>
      </c>
      <c r="I25" s="10">
        <v>0.0022916666666666667</v>
      </c>
      <c r="J25" s="17">
        <f>SUM((H25-G25),-I25)</f>
        <v>0.02278935185185185</v>
      </c>
      <c r="K25" s="24">
        <v>8</v>
      </c>
      <c r="L25" s="25">
        <v>5</v>
      </c>
      <c r="M25" s="25"/>
      <c r="N25" s="25"/>
      <c r="O25" s="25"/>
      <c r="P25" s="25">
        <v>3</v>
      </c>
      <c r="Q25" s="20">
        <f>SUM(K25:P25)</f>
        <v>16</v>
      </c>
      <c r="R25" s="26">
        <v>0.011111111111111112</v>
      </c>
      <c r="S25" s="22">
        <f>SUM(J25,R25)</f>
        <v>0.03390046296296296</v>
      </c>
      <c r="T25" s="12">
        <v>16</v>
      </c>
      <c r="U25" s="23">
        <f>SUM(F25,T25)</f>
        <v>41</v>
      </c>
      <c r="V25" s="12">
        <v>20</v>
      </c>
    </row>
    <row r="26" spans="1:22" ht="18.75" customHeight="1">
      <c r="A26" s="44">
        <v>35</v>
      </c>
      <c r="B26" s="45" t="s">
        <v>43</v>
      </c>
      <c r="C26" s="30">
        <v>95.24</v>
      </c>
      <c r="D26" s="4">
        <v>10</v>
      </c>
      <c r="E26" s="16">
        <f>SUM(C26:D26)</f>
        <v>105.24</v>
      </c>
      <c r="F26" s="12">
        <v>21</v>
      </c>
      <c r="G26" s="8">
        <v>0.534722222222222</v>
      </c>
      <c r="H26" s="9">
        <v>0.5598842592592593</v>
      </c>
      <c r="I26" s="10">
        <v>0.004803240740740741</v>
      </c>
      <c r="J26" s="17">
        <f>SUM((H26-G26),-I26)</f>
        <v>0.020358796296296604</v>
      </c>
      <c r="K26" s="24">
        <v>12</v>
      </c>
      <c r="L26" s="25">
        <v>1</v>
      </c>
      <c r="M26" s="25">
        <v>3</v>
      </c>
      <c r="N26" s="25">
        <v>5</v>
      </c>
      <c r="O26" s="25"/>
      <c r="P26" s="25"/>
      <c r="Q26" s="20">
        <f>SUM(K26:P26)</f>
        <v>21</v>
      </c>
      <c r="R26" s="21">
        <v>0.014583333333333332</v>
      </c>
      <c r="S26" s="22">
        <f>SUM(J26,R26)</f>
        <v>0.034942129629629934</v>
      </c>
      <c r="T26" s="12">
        <v>20</v>
      </c>
      <c r="U26" s="23">
        <f>SUM(F26,T26)</f>
        <v>41</v>
      </c>
      <c r="V26" s="12">
        <v>21</v>
      </c>
    </row>
    <row r="27" spans="1:22" ht="18.75" customHeight="1">
      <c r="A27" s="44">
        <v>44</v>
      </c>
      <c r="B27" s="45" t="s">
        <v>47</v>
      </c>
      <c r="C27" s="30">
        <v>79.49</v>
      </c>
      <c r="D27" s="4">
        <v>20</v>
      </c>
      <c r="E27" s="16">
        <f>SUM(C27:D27)</f>
        <v>99.49</v>
      </c>
      <c r="F27" s="12">
        <v>20</v>
      </c>
      <c r="G27" s="8">
        <v>0.5625</v>
      </c>
      <c r="H27" s="9">
        <v>0.5888773148148149</v>
      </c>
      <c r="I27" s="10">
        <v>0</v>
      </c>
      <c r="J27" s="17">
        <f>SUM((H27-G27),-I27)</f>
        <v>0.026377314814814867</v>
      </c>
      <c r="K27" s="24">
        <v>10</v>
      </c>
      <c r="L27" s="25">
        <v>1</v>
      </c>
      <c r="M27" s="25">
        <v>6</v>
      </c>
      <c r="N27" s="25"/>
      <c r="O27" s="25">
        <v>4</v>
      </c>
      <c r="P27" s="25"/>
      <c r="Q27" s="20">
        <f>SUM(K27:P27)</f>
        <v>21</v>
      </c>
      <c r="R27" s="26">
        <v>0.014583333333333332</v>
      </c>
      <c r="S27" s="22">
        <f>SUM(J27,R27)</f>
        <v>0.0409606481481482</v>
      </c>
      <c r="T27" s="12">
        <v>23</v>
      </c>
      <c r="U27" s="23">
        <f>SUM(F27,T27)</f>
        <v>43</v>
      </c>
      <c r="V27" s="12">
        <v>22</v>
      </c>
    </row>
    <row r="28" spans="1:22" ht="18.75" customHeight="1">
      <c r="A28" s="44">
        <v>37</v>
      </c>
      <c r="B28" s="45" t="s">
        <v>44</v>
      </c>
      <c r="C28" s="30">
        <v>87.1</v>
      </c>
      <c r="D28" s="4">
        <v>20</v>
      </c>
      <c r="E28" s="16">
        <f>SUM(C28:D28)</f>
        <v>107.1</v>
      </c>
      <c r="F28" s="12">
        <v>22</v>
      </c>
      <c r="G28" s="8">
        <v>0.541666666666666</v>
      </c>
      <c r="H28" s="9">
        <v>0.5657060185185185</v>
      </c>
      <c r="I28" s="10">
        <v>0.00034722222222222224</v>
      </c>
      <c r="J28" s="17">
        <f>SUM((H28-G28),-I28)</f>
        <v>0.023692129629630354</v>
      </c>
      <c r="K28" s="24">
        <v>11</v>
      </c>
      <c r="L28" s="25">
        <v>3</v>
      </c>
      <c r="M28" s="25">
        <v>3</v>
      </c>
      <c r="N28" s="25">
        <v>2</v>
      </c>
      <c r="O28" s="25">
        <v>2</v>
      </c>
      <c r="P28" s="25">
        <v>0</v>
      </c>
      <c r="Q28" s="20">
        <f>SUM(K28:P28)</f>
        <v>21</v>
      </c>
      <c r="R28" s="21">
        <v>0.014583333333333332</v>
      </c>
      <c r="S28" s="22">
        <f>SUM(J28,R28)</f>
        <v>0.038275462962963684</v>
      </c>
      <c r="T28" s="12">
        <v>22</v>
      </c>
      <c r="U28" s="23">
        <f>SUM(F28,T28)</f>
        <v>44</v>
      </c>
      <c r="V28" s="12">
        <v>23</v>
      </c>
    </row>
    <row r="29" spans="1:22" ht="18.75" customHeight="1">
      <c r="A29" s="44">
        <v>56</v>
      </c>
      <c r="B29" s="45" t="s">
        <v>53</v>
      </c>
      <c r="C29" s="30">
        <v>94.97</v>
      </c>
      <c r="D29" s="4"/>
      <c r="E29" s="16">
        <f>SUM(C29:D29)</f>
        <v>94.97</v>
      </c>
      <c r="F29" s="12">
        <v>19</v>
      </c>
      <c r="G29" s="8">
        <v>0.6006944444444444</v>
      </c>
      <c r="H29" s="9">
        <v>0.6252662037037037</v>
      </c>
      <c r="I29" s="10">
        <v>0.0011574074074074073</v>
      </c>
      <c r="J29" s="17">
        <f>SUM((H29-G29),-I29)</f>
        <v>0.023414351851851846</v>
      </c>
      <c r="K29" s="24">
        <v>10</v>
      </c>
      <c r="L29" s="25">
        <v>8</v>
      </c>
      <c r="M29" s="25">
        <v>6</v>
      </c>
      <c r="N29" s="25">
        <v>7</v>
      </c>
      <c r="O29" s="25">
        <v>8</v>
      </c>
      <c r="P29" s="25"/>
      <c r="Q29" s="20">
        <f>SUM(K29:P29)</f>
        <v>39</v>
      </c>
      <c r="R29" s="26">
        <v>0.027083333333333334</v>
      </c>
      <c r="S29" s="22">
        <f>SUM(J29,R29)</f>
        <v>0.05049768518518518</v>
      </c>
      <c r="T29" s="12">
        <v>26</v>
      </c>
      <c r="U29" s="23">
        <f>SUM(F29,T29)</f>
        <v>45</v>
      </c>
      <c r="V29" s="12">
        <v>24</v>
      </c>
    </row>
    <row r="30" spans="1:22" ht="18.75" customHeight="1">
      <c r="A30" s="44">
        <v>66</v>
      </c>
      <c r="B30" s="45" t="s">
        <v>59</v>
      </c>
      <c r="C30" s="30">
        <v>114.45</v>
      </c>
      <c r="D30" s="4">
        <v>20</v>
      </c>
      <c r="E30" s="16">
        <f>SUM(C30:D30)</f>
        <v>134.45</v>
      </c>
      <c r="F30" s="12">
        <v>27</v>
      </c>
      <c r="G30" s="8">
        <v>0.638888888888889</v>
      </c>
      <c r="H30" s="9">
        <v>0.6607407407407407</v>
      </c>
      <c r="I30" s="10">
        <v>0</v>
      </c>
      <c r="J30" s="17">
        <f>SUM((H30-G30),-I30)</f>
        <v>0.02185185185185179</v>
      </c>
      <c r="K30" s="24">
        <v>10</v>
      </c>
      <c r="L30" s="25">
        <v>7</v>
      </c>
      <c r="M30" s="25"/>
      <c r="N30" s="25"/>
      <c r="O30" s="25">
        <v>2</v>
      </c>
      <c r="P30" s="25"/>
      <c r="Q30" s="20">
        <f>SUM(K30:P30)</f>
        <v>19</v>
      </c>
      <c r="R30" s="21">
        <v>0.013194444444444444</v>
      </c>
      <c r="S30" s="22">
        <f>SUM(J30,R30)</f>
        <v>0.035046296296296235</v>
      </c>
      <c r="T30" s="12">
        <v>21</v>
      </c>
      <c r="U30" s="23">
        <f>SUM(F30,T30)</f>
        <v>48</v>
      </c>
      <c r="V30" s="12">
        <v>25</v>
      </c>
    </row>
    <row r="31" spans="1:22" ht="18.75" customHeight="1">
      <c r="A31" s="44">
        <v>34</v>
      </c>
      <c r="B31" s="45" t="s">
        <v>40</v>
      </c>
      <c r="C31" s="30">
        <v>92.73</v>
      </c>
      <c r="D31" s="4">
        <v>30</v>
      </c>
      <c r="E31" s="16">
        <f>SUM(C31:D31)</f>
        <v>122.73</v>
      </c>
      <c r="F31" s="12">
        <v>26</v>
      </c>
      <c r="G31" s="8">
        <v>0.53125</v>
      </c>
      <c r="H31" s="9">
        <v>0.5582291666666667</v>
      </c>
      <c r="I31" s="10">
        <v>0.001388888888888889</v>
      </c>
      <c r="J31" s="17">
        <f>SUM((H31-G31),-I31)</f>
        <v>0.025590277777777778</v>
      </c>
      <c r="K31" s="24">
        <v>10</v>
      </c>
      <c r="L31" s="25"/>
      <c r="M31" s="25">
        <v>9</v>
      </c>
      <c r="N31" s="25">
        <v>7</v>
      </c>
      <c r="O31" s="25">
        <v>2</v>
      </c>
      <c r="P31" s="25">
        <v>0</v>
      </c>
      <c r="Q31" s="20">
        <f>SUM(K31:P31)</f>
        <v>28</v>
      </c>
      <c r="R31" s="26">
        <v>0.019444444444444445</v>
      </c>
      <c r="S31" s="22">
        <f>SUM(J31,R31)</f>
        <v>0.045034722222222226</v>
      </c>
      <c r="T31" s="12">
        <v>25</v>
      </c>
      <c r="U31" s="23">
        <f>SUM(F31,T31)</f>
        <v>51</v>
      </c>
      <c r="V31" s="12">
        <v>26</v>
      </c>
    </row>
    <row r="32" spans="1:22" ht="18.75" customHeight="1">
      <c r="A32" s="44">
        <v>40</v>
      </c>
      <c r="B32" s="45" t="s">
        <v>45</v>
      </c>
      <c r="C32" s="30">
        <v>108.67</v>
      </c>
      <c r="D32" s="4">
        <v>10</v>
      </c>
      <c r="E32" s="16">
        <f>SUM(C32:D32)</f>
        <v>118.67</v>
      </c>
      <c r="F32" s="12">
        <v>24</v>
      </c>
      <c r="G32" s="8">
        <v>0.552083333333333</v>
      </c>
      <c r="H32" s="9">
        <v>0.5836805555555555</v>
      </c>
      <c r="I32" s="10">
        <v>0.001099537037037037</v>
      </c>
      <c r="J32" s="17">
        <f>SUM((H32-G32),-I32)</f>
        <v>0.03049768518518546</v>
      </c>
      <c r="K32" s="24">
        <v>12</v>
      </c>
      <c r="L32" s="25">
        <v>12</v>
      </c>
      <c r="M32" s="25">
        <v>12</v>
      </c>
      <c r="N32" s="25">
        <v>7</v>
      </c>
      <c r="O32" s="25">
        <v>5</v>
      </c>
      <c r="P32" s="25"/>
      <c r="Q32" s="20">
        <f>SUM(K32:P32)</f>
        <v>48</v>
      </c>
      <c r="R32" s="21">
        <v>0.03333333333333333</v>
      </c>
      <c r="S32" s="22">
        <f>SUM(J32,R32)</f>
        <v>0.0638310185185188</v>
      </c>
      <c r="T32" s="12">
        <v>27</v>
      </c>
      <c r="U32" s="23">
        <f>SUM(F32,T32)</f>
        <v>51</v>
      </c>
      <c r="V32" s="12">
        <v>27</v>
      </c>
    </row>
    <row r="33" spans="3:9" ht="21.75" customHeight="1">
      <c r="C33" s="2"/>
      <c r="D33" s="2"/>
      <c r="E33" s="2"/>
      <c r="F33" s="2"/>
      <c r="G33" s="27"/>
      <c r="H33" s="27"/>
      <c r="I33" s="27"/>
    </row>
    <row r="34" spans="3:9" ht="21.75" customHeight="1">
      <c r="C34" s="2"/>
      <c r="D34" s="2"/>
      <c r="E34" s="2"/>
      <c r="F34" s="2"/>
      <c r="G34" s="27"/>
      <c r="H34" s="27"/>
      <c r="I34" s="27"/>
    </row>
    <row r="35" spans="3:9" ht="21.75" customHeight="1">
      <c r="C35" s="2"/>
      <c r="D35" s="2"/>
      <c r="E35" s="2"/>
      <c r="F35" s="2"/>
      <c r="G35" s="27"/>
      <c r="H35" s="27"/>
      <c r="I35" s="27"/>
    </row>
    <row r="36" spans="3:9" ht="21.75" customHeight="1">
      <c r="C36" s="2"/>
      <c r="D36" s="2"/>
      <c r="E36" s="2"/>
      <c r="F36" s="2"/>
      <c r="G36" s="27"/>
      <c r="H36" s="27"/>
      <c r="I36" s="27"/>
    </row>
    <row r="37" spans="3:9" ht="21.75" customHeight="1">
      <c r="C37" s="2"/>
      <c r="D37" s="2"/>
      <c r="E37" s="2"/>
      <c r="F37" s="2"/>
      <c r="G37" s="27"/>
      <c r="H37" s="27"/>
      <c r="I37" s="27"/>
    </row>
    <row r="38" spans="3:9" ht="21.75" customHeight="1">
      <c r="C38" s="2"/>
      <c r="D38" s="2"/>
      <c r="E38" s="2"/>
      <c r="F38" s="2"/>
      <c r="G38" s="27"/>
      <c r="H38" s="27"/>
      <c r="I38" s="27"/>
    </row>
    <row r="39" spans="3:9" ht="21.75" customHeight="1">
      <c r="C39" s="2"/>
      <c r="D39" s="2"/>
      <c r="E39" s="2"/>
      <c r="F39" s="2"/>
      <c r="G39" s="27"/>
      <c r="H39" s="27"/>
      <c r="I39" s="27"/>
    </row>
    <row r="40" spans="3:9" ht="21.75" customHeight="1">
      <c r="C40" s="2"/>
      <c r="D40" s="2"/>
      <c r="E40" s="2"/>
      <c r="F40" s="2"/>
      <c r="G40" s="27"/>
      <c r="H40" s="27"/>
      <c r="I40" s="27"/>
    </row>
    <row r="41" spans="3:9" ht="21.75" customHeight="1">
      <c r="C41" s="2"/>
      <c r="D41" s="2"/>
      <c r="E41" s="2"/>
      <c r="F41" s="2"/>
      <c r="G41" s="27"/>
      <c r="H41" s="27"/>
      <c r="I41" s="27"/>
    </row>
    <row r="42" spans="3:9" ht="21.75" customHeight="1">
      <c r="C42" s="2"/>
      <c r="D42" s="2"/>
      <c r="E42" s="2"/>
      <c r="F42" s="2"/>
      <c r="G42" s="27"/>
      <c r="H42" s="27"/>
      <c r="I42" s="27"/>
    </row>
    <row r="43" spans="3:9" ht="21.75" customHeight="1">
      <c r="C43" s="2"/>
      <c r="D43" s="2"/>
      <c r="E43" s="2"/>
      <c r="F43" s="2"/>
      <c r="G43" s="27"/>
      <c r="H43" s="27"/>
      <c r="I43" s="27"/>
    </row>
    <row r="44" spans="3:9" ht="21.75" customHeight="1">
      <c r="C44" s="2"/>
      <c r="D44" s="2"/>
      <c r="E44" s="2"/>
      <c r="F44" s="2"/>
      <c r="G44" s="27"/>
      <c r="H44" s="27"/>
      <c r="I44" s="27"/>
    </row>
    <row r="45" spans="3:9" ht="21.75" customHeight="1">
      <c r="C45" s="2"/>
      <c r="D45" s="2"/>
      <c r="E45" s="2"/>
      <c r="F45" s="2"/>
      <c r="G45" s="27"/>
      <c r="H45" s="27"/>
      <c r="I45" s="27"/>
    </row>
    <row r="46" spans="3:9" ht="21.75" customHeight="1">
      <c r="C46" s="2"/>
      <c r="D46" s="2"/>
      <c r="E46" s="2"/>
      <c r="F46" s="2"/>
      <c r="G46" s="27"/>
      <c r="H46" s="27"/>
      <c r="I46" s="27"/>
    </row>
    <row r="47" spans="3:9" ht="21.75" customHeight="1">
      <c r="C47" s="2"/>
      <c r="D47" s="2"/>
      <c r="E47" s="2"/>
      <c r="F47" s="2"/>
      <c r="G47" s="27"/>
      <c r="H47" s="27"/>
      <c r="I47" s="27"/>
    </row>
    <row r="48" spans="3:9" ht="21.75" customHeight="1">
      <c r="C48" s="2"/>
      <c r="D48" s="2"/>
      <c r="E48" s="2"/>
      <c r="F48" s="2"/>
      <c r="G48" s="27"/>
      <c r="H48" s="27"/>
      <c r="I48" s="27"/>
    </row>
    <row r="49" spans="3:9" ht="21.75" customHeight="1">
      <c r="C49" s="2"/>
      <c r="D49" s="2"/>
      <c r="E49" s="2"/>
      <c r="F49" s="2"/>
      <c r="G49" s="27"/>
      <c r="H49" s="27"/>
      <c r="I49" s="27"/>
    </row>
    <row r="50" spans="3:9" ht="21.75" customHeight="1">
      <c r="C50" s="2"/>
      <c r="D50" s="2"/>
      <c r="E50" s="2"/>
      <c r="F50" s="2"/>
      <c r="G50" s="27"/>
      <c r="H50" s="27"/>
      <c r="I50" s="27"/>
    </row>
    <row r="51" spans="3:9" ht="21.75" customHeight="1">
      <c r="C51" s="2"/>
      <c r="D51" s="2"/>
      <c r="E51" s="2"/>
      <c r="F51" s="2"/>
      <c r="G51" s="27"/>
      <c r="H51" s="27"/>
      <c r="I51" s="27"/>
    </row>
    <row r="52" spans="3:9" ht="21.75" customHeight="1">
      <c r="C52" s="2"/>
      <c r="D52" s="2"/>
      <c r="E52" s="2"/>
      <c r="F52" s="2"/>
      <c r="G52" s="27"/>
      <c r="H52" s="27"/>
      <c r="I52" s="27"/>
    </row>
    <row r="53" spans="3:9" ht="21.75" customHeight="1">
      <c r="C53" s="2"/>
      <c r="D53" s="2"/>
      <c r="E53" s="2"/>
      <c r="F53" s="2"/>
      <c r="G53" s="27"/>
      <c r="H53" s="27"/>
      <c r="I53" s="27"/>
    </row>
    <row r="54" spans="3:9" ht="21.75" customHeight="1">
      <c r="C54" s="2"/>
      <c r="D54" s="2"/>
      <c r="E54" s="2"/>
      <c r="F54" s="2"/>
      <c r="G54" s="27"/>
      <c r="H54" s="27"/>
      <c r="I54" s="27"/>
    </row>
    <row r="55" spans="3:9" ht="21.75" customHeight="1">
      <c r="C55" s="2"/>
      <c r="D55" s="2"/>
      <c r="E55" s="2"/>
      <c r="F55" s="2"/>
      <c r="G55" s="27"/>
      <c r="H55" s="27"/>
      <c r="I55" s="27"/>
    </row>
    <row r="56" spans="3:9" ht="21.75" customHeight="1">
      <c r="C56" s="2"/>
      <c r="D56" s="2"/>
      <c r="E56" s="2"/>
      <c r="F56" s="2"/>
      <c r="G56" s="27"/>
      <c r="H56" s="27"/>
      <c r="I56" s="27"/>
    </row>
    <row r="57" spans="3:9" ht="21.75" customHeight="1">
      <c r="C57" s="2"/>
      <c r="D57" s="2"/>
      <c r="E57" s="2"/>
      <c r="F57" s="2"/>
      <c r="G57" s="27"/>
      <c r="H57" s="27"/>
      <c r="I57" s="27"/>
    </row>
    <row r="58" spans="3:9" ht="21.75" customHeight="1">
      <c r="C58" s="2"/>
      <c r="D58" s="2"/>
      <c r="E58" s="2"/>
      <c r="F58" s="2"/>
      <c r="G58" s="27"/>
      <c r="H58" s="27"/>
      <c r="I58" s="27"/>
    </row>
    <row r="59" spans="3:9" ht="21.75" customHeight="1">
      <c r="C59" s="2"/>
      <c r="D59" s="2"/>
      <c r="E59" s="2"/>
      <c r="F59" s="2"/>
      <c r="G59" s="27"/>
      <c r="H59" s="27"/>
      <c r="I59" s="27"/>
    </row>
    <row r="60" spans="3:9" ht="21.75" customHeight="1">
      <c r="C60" s="2"/>
      <c r="D60" s="2"/>
      <c r="E60" s="2"/>
      <c r="F60" s="2"/>
      <c r="G60" s="27"/>
      <c r="H60" s="27"/>
      <c r="I60" s="27"/>
    </row>
    <row r="61" spans="3:9" ht="21.75" customHeight="1">
      <c r="C61" s="2"/>
      <c r="D61" s="2"/>
      <c r="E61" s="2"/>
      <c r="F61" s="2"/>
      <c r="G61" s="27"/>
      <c r="H61" s="27"/>
      <c r="I61" s="27"/>
    </row>
    <row r="62" spans="3:9" ht="21.75" customHeight="1">
      <c r="C62" s="2"/>
      <c r="D62" s="2"/>
      <c r="E62" s="2"/>
      <c r="F62" s="2"/>
      <c r="G62" s="27"/>
      <c r="H62" s="27"/>
      <c r="I62" s="27"/>
    </row>
    <row r="63" spans="3:9" ht="21.75" customHeight="1">
      <c r="C63" s="2"/>
      <c r="D63" s="2"/>
      <c r="E63" s="2"/>
      <c r="F63" s="2"/>
      <c r="G63" s="27"/>
      <c r="H63" s="27"/>
      <c r="I63" s="27"/>
    </row>
    <row r="64" spans="3:9" ht="21.75" customHeight="1">
      <c r="C64" s="2"/>
      <c r="D64" s="2"/>
      <c r="E64" s="2"/>
      <c r="F64" s="2"/>
      <c r="G64" s="27"/>
      <c r="H64" s="27"/>
      <c r="I64" s="27"/>
    </row>
    <row r="65" spans="3:9" ht="21.75" customHeight="1">
      <c r="C65" s="2"/>
      <c r="D65" s="2"/>
      <c r="E65" s="2"/>
      <c r="F65" s="2"/>
      <c r="G65" s="27"/>
      <c r="H65" s="27"/>
      <c r="I65" s="27"/>
    </row>
    <row r="66" spans="3:9" ht="21.75" customHeight="1">
      <c r="C66" s="2"/>
      <c r="D66" s="2"/>
      <c r="E66" s="2"/>
      <c r="F66" s="2"/>
      <c r="G66" s="27"/>
      <c r="H66" s="27"/>
      <c r="I66" s="27"/>
    </row>
    <row r="67" spans="3:9" ht="21.75" customHeight="1">
      <c r="C67" s="2"/>
      <c r="D67" s="2"/>
      <c r="E67" s="2"/>
      <c r="F67" s="2"/>
      <c r="G67" s="27"/>
      <c r="H67" s="27"/>
      <c r="I67" s="27"/>
    </row>
    <row r="68" spans="3:9" ht="21.75" customHeight="1">
      <c r="C68" s="2"/>
      <c r="D68" s="2"/>
      <c r="E68" s="2"/>
      <c r="F68" s="2"/>
      <c r="G68" s="27"/>
      <c r="H68" s="27"/>
      <c r="I68" s="27"/>
    </row>
    <row r="69" spans="3:9" ht="21.75" customHeight="1">
      <c r="C69" s="2"/>
      <c r="D69" s="2"/>
      <c r="E69" s="2"/>
      <c r="F69" s="2"/>
      <c r="G69" s="27"/>
      <c r="H69" s="27"/>
      <c r="I69" s="27"/>
    </row>
    <row r="70" spans="3:9" ht="21.75" customHeight="1">
      <c r="C70" s="2"/>
      <c r="D70" s="2"/>
      <c r="E70" s="2"/>
      <c r="F70" s="2"/>
      <c r="G70" s="27"/>
      <c r="H70" s="27"/>
      <c r="I70" s="27"/>
    </row>
    <row r="71" spans="3:9" ht="21.75" customHeight="1">
      <c r="C71" s="2"/>
      <c r="D71" s="2"/>
      <c r="E71" s="2"/>
      <c r="F71" s="2"/>
      <c r="G71" s="27"/>
      <c r="H71" s="27"/>
      <c r="I71" s="27"/>
    </row>
    <row r="72" spans="3:9" ht="21.75" customHeight="1">
      <c r="C72" s="2"/>
      <c r="D72" s="2"/>
      <c r="E72" s="2"/>
      <c r="F72" s="2"/>
      <c r="G72" s="27"/>
      <c r="H72" s="27"/>
      <c r="I72" s="27"/>
    </row>
    <row r="73" spans="3:9" ht="21.75" customHeight="1">
      <c r="C73" s="2"/>
      <c r="D73" s="2"/>
      <c r="E73" s="2"/>
      <c r="F73" s="2"/>
      <c r="G73" s="27"/>
      <c r="H73" s="27"/>
      <c r="I73" s="27"/>
    </row>
    <row r="74" spans="3:9" ht="21.75" customHeight="1">
      <c r="C74" s="2"/>
      <c r="D74" s="2"/>
      <c r="E74" s="2"/>
      <c r="F74" s="2"/>
      <c r="G74" s="27"/>
      <c r="H74" s="27"/>
      <c r="I74" s="27"/>
    </row>
    <row r="75" spans="3:9" ht="21.75" customHeight="1">
      <c r="C75" s="2"/>
      <c r="D75" s="2"/>
      <c r="E75" s="2"/>
      <c r="F75" s="2"/>
      <c r="G75" s="27"/>
      <c r="H75" s="27"/>
      <c r="I75" s="27"/>
    </row>
    <row r="76" spans="3:9" ht="21.75" customHeight="1">
      <c r="C76" s="2"/>
      <c r="D76" s="2"/>
      <c r="E76" s="2"/>
      <c r="F76" s="2"/>
      <c r="G76" s="27"/>
      <c r="H76" s="27"/>
      <c r="I76" s="27"/>
    </row>
    <row r="77" spans="3:9" ht="12.75">
      <c r="C77" s="2"/>
      <c r="D77" s="2"/>
      <c r="E77" s="2"/>
      <c r="F77" s="2"/>
      <c r="G77" s="27"/>
      <c r="H77" s="27"/>
      <c r="I77" s="27"/>
    </row>
    <row r="78" spans="3:9" ht="12.75">
      <c r="C78" s="2"/>
      <c r="D78" s="2"/>
      <c r="E78" s="2"/>
      <c r="F78" s="2"/>
      <c r="G78" s="27"/>
      <c r="H78" s="27"/>
      <c r="I78" s="27"/>
    </row>
    <row r="79" spans="3:9" ht="12.75">
      <c r="C79" s="2"/>
      <c r="D79" s="2"/>
      <c r="E79" s="2"/>
      <c r="F79" s="2"/>
      <c r="G79" s="27"/>
      <c r="H79" s="27"/>
      <c r="I79" s="27"/>
    </row>
    <row r="80" spans="3:9" ht="12.75">
      <c r="C80" s="2"/>
      <c r="D80" s="2"/>
      <c r="E80" s="2"/>
      <c r="F80" s="2"/>
      <c r="G80" s="27"/>
      <c r="H80" s="27"/>
      <c r="I80" s="27"/>
    </row>
    <row r="81" spans="3:9" ht="12.75">
      <c r="C81" s="2"/>
      <c r="D81" s="2"/>
      <c r="E81" s="2"/>
      <c r="F81" s="2"/>
      <c r="G81" s="27"/>
      <c r="H81" s="27"/>
      <c r="I81" s="27"/>
    </row>
    <row r="82" spans="3:9" ht="12.75">
      <c r="C82" s="2"/>
      <c r="D82" s="2"/>
      <c r="E82" s="2"/>
      <c r="F82" s="2"/>
      <c r="G82" s="27"/>
      <c r="H82" s="27"/>
      <c r="I82" s="27"/>
    </row>
    <row r="83" spans="3:9" ht="12.75">
      <c r="C83" s="2"/>
      <c r="D83" s="2"/>
      <c r="E83" s="2"/>
      <c r="F83" s="2"/>
      <c r="G83" s="27"/>
      <c r="H83" s="27"/>
      <c r="I83" s="27"/>
    </row>
    <row r="84" spans="3:9" ht="12.75">
      <c r="C84" s="2"/>
      <c r="D84" s="2"/>
      <c r="E84" s="2"/>
      <c r="F84" s="2"/>
      <c r="G84" s="27"/>
      <c r="H84" s="27"/>
      <c r="I84" s="27"/>
    </row>
    <row r="85" spans="3:9" ht="12.75">
      <c r="C85" s="2"/>
      <c r="D85" s="2"/>
      <c r="E85" s="2"/>
      <c r="F85" s="2"/>
      <c r="G85" s="27"/>
      <c r="H85" s="27"/>
      <c r="I85" s="27"/>
    </row>
    <row r="86" spans="3:9" ht="12.75">
      <c r="C86" s="2"/>
      <c r="D86" s="2"/>
      <c r="E86" s="2"/>
      <c r="F86" s="2"/>
      <c r="G86" s="27"/>
      <c r="H86" s="27"/>
      <c r="I86" s="27"/>
    </row>
    <row r="87" spans="3:9" ht="12.75">
      <c r="C87" s="2"/>
      <c r="D87" s="2"/>
      <c r="E87" s="2"/>
      <c r="F87" s="2"/>
      <c r="G87" s="27"/>
      <c r="H87" s="27"/>
      <c r="I87" s="27"/>
    </row>
    <row r="88" spans="3:9" ht="12.75">
      <c r="C88" s="2"/>
      <c r="D88" s="2"/>
      <c r="E88" s="2"/>
      <c r="F88" s="2"/>
      <c r="G88" s="27"/>
      <c r="H88" s="27"/>
      <c r="I88" s="27"/>
    </row>
    <row r="89" spans="3:9" ht="12.75">
      <c r="C89" s="2"/>
      <c r="D89" s="2"/>
      <c r="E89" s="2"/>
      <c r="F89" s="2"/>
      <c r="G89" s="27"/>
      <c r="H89" s="27"/>
      <c r="I89" s="27"/>
    </row>
    <row r="90" spans="3:9" ht="12.75">
      <c r="C90" s="2"/>
      <c r="D90" s="2"/>
      <c r="E90" s="2"/>
      <c r="F90" s="2"/>
      <c r="G90" s="27"/>
      <c r="H90" s="27"/>
      <c r="I90" s="27"/>
    </row>
    <row r="91" spans="3:9" ht="12.75">
      <c r="C91" s="2"/>
      <c r="D91" s="2"/>
      <c r="E91" s="2"/>
      <c r="F91" s="2"/>
      <c r="G91" s="27"/>
      <c r="H91" s="27"/>
      <c r="I91" s="27"/>
    </row>
    <row r="92" spans="3:9" ht="12.75">
      <c r="C92" s="2"/>
      <c r="D92" s="2"/>
      <c r="E92" s="2"/>
      <c r="F92" s="2"/>
      <c r="G92" s="27"/>
      <c r="H92" s="27"/>
      <c r="I92" s="27"/>
    </row>
    <row r="93" spans="3:9" ht="12.75">
      <c r="C93" s="2"/>
      <c r="D93" s="2"/>
      <c r="E93" s="2"/>
      <c r="F93" s="2"/>
      <c r="G93" s="27"/>
      <c r="H93" s="27"/>
      <c r="I93" s="27"/>
    </row>
    <row r="94" spans="3:9" ht="12.75">
      <c r="C94" s="2"/>
      <c r="D94" s="2"/>
      <c r="E94" s="2"/>
      <c r="F94" s="2"/>
      <c r="G94" s="27"/>
      <c r="H94" s="27"/>
      <c r="I94" s="27"/>
    </row>
    <row r="95" spans="3:9" ht="12.75">
      <c r="C95" s="2"/>
      <c r="D95" s="2"/>
      <c r="E95" s="2"/>
      <c r="F95" s="2"/>
      <c r="G95" s="27"/>
      <c r="H95" s="27"/>
      <c r="I95" s="27"/>
    </row>
    <row r="96" spans="3:9" ht="12.75">
      <c r="C96" s="2"/>
      <c r="D96" s="2"/>
      <c r="E96" s="2"/>
      <c r="F96" s="2"/>
      <c r="G96" s="27"/>
      <c r="H96" s="27"/>
      <c r="I96" s="27"/>
    </row>
    <row r="97" spans="3:9" ht="12.75">
      <c r="C97" s="2"/>
      <c r="D97" s="2"/>
      <c r="E97" s="2"/>
      <c r="F97" s="2"/>
      <c r="G97" s="27"/>
      <c r="H97" s="27"/>
      <c r="I97" s="27"/>
    </row>
    <row r="98" spans="3:9" ht="12.75">
      <c r="C98" s="2"/>
      <c r="D98" s="2"/>
      <c r="E98" s="2"/>
      <c r="F98" s="2"/>
      <c r="G98" s="27"/>
      <c r="H98" s="27"/>
      <c r="I98" s="27"/>
    </row>
    <row r="99" spans="3:9" ht="12.75">
      <c r="C99" s="2"/>
      <c r="D99" s="2"/>
      <c r="E99" s="2"/>
      <c r="F99" s="2"/>
      <c r="G99" s="27"/>
      <c r="H99" s="27"/>
      <c r="I99" s="27"/>
    </row>
    <row r="100" spans="3:9" ht="12.75">
      <c r="C100" s="2"/>
      <c r="D100" s="2"/>
      <c r="E100" s="2"/>
      <c r="F100" s="2"/>
      <c r="G100" s="27"/>
      <c r="H100" s="27"/>
      <c r="I100" s="27"/>
    </row>
    <row r="101" spans="3:9" ht="12.75">
      <c r="C101" s="2"/>
      <c r="D101" s="2"/>
      <c r="E101" s="2"/>
      <c r="F101" s="2"/>
      <c r="G101" s="27"/>
      <c r="H101" s="27"/>
      <c r="I101" s="27"/>
    </row>
    <row r="102" spans="3:9" ht="12.75">
      <c r="C102" s="2"/>
      <c r="D102" s="2"/>
      <c r="E102" s="2"/>
      <c r="F102" s="2"/>
      <c r="G102" s="27"/>
      <c r="H102" s="27"/>
      <c r="I102" s="27"/>
    </row>
    <row r="103" spans="3:9" ht="12.75">
      <c r="C103" s="2"/>
      <c r="D103" s="2"/>
      <c r="E103" s="2"/>
      <c r="F103" s="2"/>
      <c r="G103" s="27"/>
      <c r="H103" s="27"/>
      <c r="I103" s="27"/>
    </row>
    <row r="104" spans="3:9" ht="12.75">
      <c r="C104" s="2"/>
      <c r="D104" s="2"/>
      <c r="E104" s="2"/>
      <c r="F104" s="2"/>
      <c r="G104" s="27"/>
      <c r="H104" s="27"/>
      <c r="I104" s="27"/>
    </row>
    <row r="105" spans="3:9" ht="12.75">
      <c r="C105" s="2"/>
      <c r="D105" s="2"/>
      <c r="E105" s="2"/>
      <c r="F105" s="2"/>
      <c r="G105" s="27"/>
      <c r="H105" s="27"/>
      <c r="I105" s="27"/>
    </row>
    <row r="106" spans="3:9" ht="12.75">
      <c r="C106" s="2"/>
      <c r="D106" s="2"/>
      <c r="E106" s="2"/>
      <c r="F106" s="2"/>
      <c r="G106" s="27"/>
      <c r="H106" s="27"/>
      <c r="I106" s="27"/>
    </row>
    <row r="107" spans="3:9" ht="12.75">
      <c r="C107" s="2"/>
      <c r="D107" s="2"/>
      <c r="E107" s="2"/>
      <c r="F107" s="2"/>
      <c r="G107" s="27"/>
      <c r="H107" s="27"/>
      <c r="I107" s="27"/>
    </row>
    <row r="108" spans="3:9" ht="12.75">
      <c r="C108" s="2"/>
      <c r="D108" s="2"/>
      <c r="E108" s="2"/>
      <c r="F108" s="2"/>
      <c r="G108" s="27"/>
      <c r="H108" s="27"/>
      <c r="I108" s="27"/>
    </row>
    <row r="109" spans="3:9" ht="12.75">
      <c r="C109" s="2"/>
      <c r="D109" s="2"/>
      <c r="E109" s="2"/>
      <c r="F109" s="2"/>
      <c r="G109" s="27"/>
      <c r="H109" s="27"/>
      <c r="I109" s="27"/>
    </row>
    <row r="110" spans="3:9" ht="12.75">
      <c r="C110" s="2"/>
      <c r="D110" s="2"/>
      <c r="E110" s="2"/>
      <c r="F110" s="2"/>
      <c r="G110" s="27"/>
      <c r="H110" s="27"/>
      <c r="I110" s="27"/>
    </row>
    <row r="111" spans="3:9" ht="12.75">
      <c r="C111" s="2"/>
      <c r="D111" s="2"/>
      <c r="E111" s="2"/>
      <c r="F111" s="2"/>
      <c r="G111" s="27"/>
      <c r="H111" s="27"/>
      <c r="I111" s="27"/>
    </row>
    <row r="112" spans="3:9" ht="12.75">
      <c r="C112" s="2"/>
      <c r="D112" s="2"/>
      <c r="E112" s="2"/>
      <c r="F112" s="2"/>
      <c r="G112" s="27"/>
      <c r="H112" s="27"/>
      <c r="I112" s="27"/>
    </row>
    <row r="113" spans="3:9" ht="12.75">
      <c r="C113" s="2"/>
      <c r="D113" s="2"/>
      <c r="E113" s="2"/>
      <c r="F113" s="2"/>
      <c r="G113" s="27"/>
      <c r="H113" s="27"/>
      <c r="I113" s="27"/>
    </row>
    <row r="114" spans="3:9" ht="12.75">
      <c r="C114" s="2"/>
      <c r="D114" s="2"/>
      <c r="E114" s="2"/>
      <c r="F114" s="2"/>
      <c r="G114" s="27"/>
      <c r="H114" s="27"/>
      <c r="I114" s="27"/>
    </row>
    <row r="115" spans="3:9" ht="12.75">
      <c r="C115" s="2"/>
      <c r="D115" s="2"/>
      <c r="E115" s="2"/>
      <c r="F115" s="2"/>
      <c r="G115" s="27"/>
      <c r="H115" s="27"/>
      <c r="I115" s="27"/>
    </row>
    <row r="116" spans="3:9" ht="12.75">
      <c r="C116" s="2"/>
      <c r="D116" s="2"/>
      <c r="E116" s="2"/>
      <c r="F116" s="2"/>
      <c r="G116" s="27"/>
      <c r="H116" s="27"/>
      <c r="I116" s="27"/>
    </row>
    <row r="117" spans="3:9" ht="12.75">
      <c r="C117" s="2"/>
      <c r="D117" s="2"/>
      <c r="E117" s="2"/>
      <c r="F117" s="2"/>
      <c r="G117" s="27"/>
      <c r="H117" s="27"/>
      <c r="I117" s="27"/>
    </row>
    <row r="118" spans="3:9" ht="12.75">
      <c r="C118" s="2"/>
      <c r="D118" s="2"/>
      <c r="E118" s="2"/>
      <c r="F118" s="2"/>
      <c r="G118" s="27"/>
      <c r="H118" s="27"/>
      <c r="I118" s="27"/>
    </row>
    <row r="119" spans="3:9" ht="12.75">
      <c r="C119" s="2"/>
      <c r="D119" s="2"/>
      <c r="E119" s="2"/>
      <c r="F119" s="2"/>
      <c r="G119" s="27"/>
      <c r="H119" s="27"/>
      <c r="I119" s="27"/>
    </row>
    <row r="120" spans="3:9" ht="12.75">
      <c r="C120" s="2"/>
      <c r="D120" s="2"/>
      <c r="E120" s="2"/>
      <c r="F120" s="2"/>
      <c r="G120" s="27"/>
      <c r="H120" s="27"/>
      <c r="I120" s="27"/>
    </row>
    <row r="121" spans="3:9" ht="12.75">
      <c r="C121" s="2"/>
      <c r="D121" s="2"/>
      <c r="E121" s="2"/>
      <c r="F121" s="2"/>
      <c r="G121" s="27"/>
      <c r="H121" s="27"/>
      <c r="I121" s="27"/>
    </row>
    <row r="122" spans="3:9" ht="12.75">
      <c r="C122" s="2"/>
      <c r="D122" s="2"/>
      <c r="E122" s="2"/>
      <c r="F122" s="2"/>
      <c r="G122" s="27"/>
      <c r="H122" s="27"/>
      <c r="I122" s="27"/>
    </row>
    <row r="123" spans="3:9" ht="12.75">
      <c r="C123" s="2"/>
      <c r="D123" s="2"/>
      <c r="E123" s="2"/>
      <c r="F123" s="2"/>
      <c r="G123" s="27"/>
      <c r="H123" s="27"/>
      <c r="I123" s="27"/>
    </row>
    <row r="124" spans="3:9" ht="12.75">
      <c r="C124" s="2"/>
      <c r="D124" s="2"/>
      <c r="E124" s="2"/>
      <c r="F124" s="2"/>
      <c r="G124" s="27"/>
      <c r="H124" s="27"/>
      <c r="I124" s="27"/>
    </row>
    <row r="125" spans="3:9" ht="12.75">
      <c r="C125" s="2"/>
      <c r="D125" s="2"/>
      <c r="E125" s="2"/>
      <c r="F125" s="2"/>
      <c r="G125" s="27"/>
      <c r="H125" s="27"/>
      <c r="I125" s="27"/>
    </row>
    <row r="126" spans="3:9" ht="12.75">
      <c r="C126" s="2"/>
      <c r="D126" s="2"/>
      <c r="E126" s="2"/>
      <c r="F126" s="2"/>
      <c r="G126" s="27"/>
      <c r="H126" s="27"/>
      <c r="I126" s="27"/>
    </row>
    <row r="127" spans="3:9" ht="12.75">
      <c r="C127" s="2"/>
      <c r="D127" s="2"/>
      <c r="E127" s="2"/>
      <c r="F127" s="2"/>
      <c r="G127" s="27"/>
      <c r="H127" s="27"/>
      <c r="I127" s="27"/>
    </row>
    <row r="128" spans="3:9" ht="12.75">
      <c r="C128" s="2"/>
      <c r="D128" s="2"/>
      <c r="E128" s="2"/>
      <c r="F128" s="2"/>
      <c r="G128" s="27"/>
      <c r="H128" s="27"/>
      <c r="I128" s="27"/>
    </row>
    <row r="129" spans="3:9" ht="12.75">
      <c r="C129" s="2"/>
      <c r="D129" s="2"/>
      <c r="E129" s="2"/>
      <c r="F129" s="2"/>
      <c r="G129" s="27"/>
      <c r="H129" s="27"/>
      <c r="I129" s="27"/>
    </row>
    <row r="130" spans="3:9" ht="12.75">
      <c r="C130" s="2"/>
      <c r="D130" s="2"/>
      <c r="E130" s="2"/>
      <c r="F130" s="2"/>
      <c r="G130" s="27"/>
      <c r="H130" s="27"/>
      <c r="I130" s="27"/>
    </row>
    <row r="131" spans="3:9" ht="12.75">
      <c r="C131" s="2"/>
      <c r="D131" s="2"/>
      <c r="E131" s="2"/>
      <c r="F131" s="2"/>
      <c r="G131" s="27"/>
      <c r="H131" s="27"/>
      <c r="I131" s="27"/>
    </row>
    <row r="132" spans="3:9" ht="12.75">
      <c r="C132" s="2"/>
      <c r="D132" s="2"/>
      <c r="E132" s="2"/>
      <c r="F132" s="2"/>
      <c r="G132" s="27"/>
      <c r="H132" s="27"/>
      <c r="I132" s="27"/>
    </row>
    <row r="133" spans="3:9" ht="12.75">
      <c r="C133" s="2"/>
      <c r="D133" s="2"/>
      <c r="E133" s="2"/>
      <c r="F133" s="2"/>
      <c r="G133" s="27"/>
      <c r="H133" s="27"/>
      <c r="I133" s="27"/>
    </row>
    <row r="134" spans="3:9" ht="12.75">
      <c r="C134" s="2"/>
      <c r="D134" s="2"/>
      <c r="E134" s="2"/>
      <c r="F134" s="2"/>
      <c r="G134" s="27"/>
      <c r="H134" s="27"/>
      <c r="I134" s="27"/>
    </row>
    <row r="135" spans="3:9" ht="12.75">
      <c r="C135" s="2"/>
      <c r="D135" s="2"/>
      <c r="E135" s="2"/>
      <c r="F135" s="2"/>
      <c r="G135" s="27"/>
      <c r="H135" s="27"/>
      <c r="I135" s="27"/>
    </row>
    <row r="136" spans="3:9" ht="12.75">
      <c r="C136" s="2"/>
      <c r="D136" s="2"/>
      <c r="E136" s="2"/>
      <c r="F136" s="2"/>
      <c r="G136" s="27"/>
      <c r="H136" s="27"/>
      <c r="I136" s="27"/>
    </row>
    <row r="137" spans="3:9" ht="12.75">
      <c r="C137" s="2"/>
      <c r="D137" s="2"/>
      <c r="E137" s="2"/>
      <c r="F137" s="2"/>
      <c r="G137" s="27"/>
      <c r="H137" s="27"/>
      <c r="I137" s="27"/>
    </row>
    <row r="138" spans="3:9" ht="12.75">
      <c r="C138" s="2"/>
      <c r="D138" s="2"/>
      <c r="E138" s="2"/>
      <c r="F138" s="2"/>
      <c r="G138" s="27"/>
      <c r="H138" s="27"/>
      <c r="I138" s="27"/>
    </row>
    <row r="139" spans="3:9" ht="12.75">
      <c r="C139" s="2"/>
      <c r="D139" s="2"/>
      <c r="E139" s="2"/>
      <c r="F139" s="2"/>
      <c r="G139" s="27"/>
      <c r="H139" s="27"/>
      <c r="I139" s="27"/>
    </row>
    <row r="140" spans="3:9" ht="12.75">
      <c r="C140" s="2"/>
      <c r="D140" s="2"/>
      <c r="E140" s="2"/>
      <c r="F140" s="2"/>
      <c r="G140" s="27"/>
      <c r="H140" s="27"/>
      <c r="I140" s="27"/>
    </row>
    <row r="141" spans="3:9" ht="12.75">
      <c r="C141" s="2"/>
      <c r="D141" s="2"/>
      <c r="E141" s="2"/>
      <c r="F141" s="2"/>
      <c r="G141" s="27"/>
      <c r="H141" s="27"/>
      <c r="I141" s="27"/>
    </row>
    <row r="142" spans="3:9" ht="12.75">
      <c r="C142" s="2"/>
      <c r="D142" s="2"/>
      <c r="E142" s="2"/>
      <c r="F142" s="2"/>
      <c r="G142" s="27"/>
      <c r="H142" s="27"/>
      <c r="I142" s="27"/>
    </row>
    <row r="143" spans="3:9" ht="12.75">
      <c r="C143" s="2"/>
      <c r="D143" s="2"/>
      <c r="E143" s="2"/>
      <c r="F143" s="2"/>
      <c r="G143" s="27"/>
      <c r="H143" s="27"/>
      <c r="I143" s="27"/>
    </row>
    <row r="144" spans="3:9" ht="12.75">
      <c r="C144" s="2"/>
      <c r="D144" s="2"/>
      <c r="E144" s="2"/>
      <c r="F144" s="2"/>
      <c r="G144" s="27"/>
      <c r="H144" s="27"/>
      <c r="I144" s="27"/>
    </row>
    <row r="145" spans="3:9" ht="12.75">
      <c r="C145" s="2"/>
      <c r="D145" s="2"/>
      <c r="E145" s="2"/>
      <c r="F145" s="2"/>
      <c r="G145" s="27"/>
      <c r="H145" s="27"/>
      <c r="I145" s="27"/>
    </row>
    <row r="146" spans="3:9" ht="12.75">
      <c r="C146" s="2"/>
      <c r="D146" s="2"/>
      <c r="E146" s="2"/>
      <c r="F146" s="2"/>
      <c r="G146" s="27"/>
      <c r="H146" s="27"/>
      <c r="I146" s="27"/>
    </row>
    <row r="147" spans="3:9" ht="12.75">
      <c r="C147" s="2"/>
      <c r="D147" s="2"/>
      <c r="E147" s="2"/>
      <c r="F147" s="2"/>
      <c r="G147" s="27"/>
      <c r="H147" s="27"/>
      <c r="I147" s="27"/>
    </row>
    <row r="148" spans="3:9" ht="12.75">
      <c r="C148" s="2"/>
      <c r="D148" s="2"/>
      <c r="E148" s="2"/>
      <c r="F148" s="2"/>
      <c r="G148" s="27"/>
      <c r="H148" s="27"/>
      <c r="I148" s="27"/>
    </row>
    <row r="149" spans="3:9" ht="12.75">
      <c r="C149" s="2"/>
      <c r="D149" s="2"/>
      <c r="E149" s="2"/>
      <c r="F149" s="2"/>
      <c r="G149" s="27"/>
      <c r="H149" s="27"/>
      <c r="I149" s="27"/>
    </row>
    <row r="150" spans="3:9" ht="12.75">
      <c r="C150" s="2"/>
      <c r="D150" s="2"/>
      <c r="E150" s="2"/>
      <c r="F150" s="2"/>
      <c r="G150" s="27"/>
      <c r="H150" s="27"/>
      <c r="I150" s="27"/>
    </row>
    <row r="151" spans="3:9" ht="12.75">
      <c r="C151" s="2"/>
      <c r="D151" s="2"/>
      <c r="E151" s="2"/>
      <c r="F151" s="2"/>
      <c r="G151" s="27"/>
      <c r="H151" s="27"/>
      <c r="I151" s="27"/>
    </row>
    <row r="152" spans="3:9" ht="12.75">
      <c r="C152" s="2"/>
      <c r="D152" s="2"/>
      <c r="E152" s="2"/>
      <c r="F152" s="2"/>
      <c r="G152" s="27"/>
      <c r="H152" s="27"/>
      <c r="I152" s="27"/>
    </row>
    <row r="153" spans="3:9" ht="12.75">
      <c r="C153" s="2"/>
      <c r="D153" s="2"/>
      <c r="E153" s="2"/>
      <c r="F153" s="2"/>
      <c r="G153" s="27"/>
      <c r="H153" s="27"/>
      <c r="I153" s="27"/>
    </row>
    <row r="154" spans="3:9" ht="12.75">
      <c r="C154" s="2"/>
      <c r="D154" s="2"/>
      <c r="E154" s="2"/>
      <c r="F154" s="2"/>
      <c r="G154" s="27"/>
      <c r="H154" s="27"/>
      <c r="I154" s="27"/>
    </row>
    <row r="155" spans="3:9" ht="12.75">
      <c r="C155" s="2"/>
      <c r="D155" s="2"/>
      <c r="E155" s="2"/>
      <c r="F155" s="2"/>
      <c r="G155" s="27"/>
      <c r="H155" s="27"/>
      <c r="I155" s="27"/>
    </row>
    <row r="156" spans="3:9" ht="12.75">
      <c r="C156" s="2"/>
      <c r="D156" s="2"/>
      <c r="E156" s="2"/>
      <c r="F156" s="2"/>
      <c r="G156" s="27"/>
      <c r="H156" s="27"/>
      <c r="I156" s="27"/>
    </row>
    <row r="157" spans="3:9" ht="12.75">
      <c r="C157" s="2"/>
      <c r="D157" s="2"/>
      <c r="E157" s="2"/>
      <c r="F157" s="2"/>
      <c r="G157" s="27"/>
      <c r="H157" s="27"/>
      <c r="I157" s="27"/>
    </row>
    <row r="158" spans="3:9" ht="12.75">
      <c r="C158" s="2"/>
      <c r="D158" s="2"/>
      <c r="E158" s="2"/>
      <c r="F158" s="2"/>
      <c r="G158" s="27"/>
      <c r="H158" s="27"/>
      <c r="I158" s="27"/>
    </row>
    <row r="159" spans="3:9" ht="12.75">
      <c r="C159" s="2"/>
      <c r="D159" s="2"/>
      <c r="E159" s="2"/>
      <c r="F159" s="2"/>
      <c r="G159" s="27"/>
      <c r="H159" s="27"/>
      <c r="I159" s="27"/>
    </row>
    <row r="160" spans="3:9" ht="12.75">
      <c r="C160" s="2"/>
      <c r="D160" s="2"/>
      <c r="E160" s="2"/>
      <c r="F160" s="2"/>
      <c r="G160" s="27"/>
      <c r="H160" s="27"/>
      <c r="I160" s="27"/>
    </row>
    <row r="161" spans="3:9" ht="12.75">
      <c r="C161" s="2"/>
      <c r="D161" s="2"/>
      <c r="E161" s="2"/>
      <c r="F161" s="2"/>
      <c r="G161" s="27"/>
      <c r="H161" s="27"/>
      <c r="I161" s="27"/>
    </row>
    <row r="162" spans="3:9" ht="12.75">
      <c r="C162" s="2"/>
      <c r="D162" s="2"/>
      <c r="E162" s="2"/>
      <c r="F162" s="2"/>
      <c r="G162" s="27"/>
      <c r="H162" s="27"/>
      <c r="I162" s="27"/>
    </row>
    <row r="163" spans="3:9" ht="12.75">
      <c r="C163" s="2"/>
      <c r="D163" s="2"/>
      <c r="E163" s="2"/>
      <c r="F163" s="2"/>
      <c r="G163" s="27"/>
      <c r="H163" s="27"/>
      <c r="I163" s="27"/>
    </row>
    <row r="164" spans="3:9" ht="12.75">
      <c r="C164" s="2"/>
      <c r="D164" s="2"/>
      <c r="E164" s="2"/>
      <c r="F164" s="2"/>
      <c r="G164" s="27"/>
      <c r="H164" s="27"/>
      <c r="I164" s="27"/>
    </row>
    <row r="165" spans="3:9" ht="12.75">
      <c r="C165" s="2"/>
      <c r="D165" s="2"/>
      <c r="E165" s="2"/>
      <c r="F165" s="2"/>
      <c r="G165" s="27"/>
      <c r="H165" s="27"/>
      <c r="I165" s="27"/>
    </row>
    <row r="166" spans="3:9" ht="12.75">
      <c r="C166" s="2"/>
      <c r="D166" s="2"/>
      <c r="E166" s="2"/>
      <c r="F166" s="2"/>
      <c r="G166" s="27"/>
      <c r="H166" s="27"/>
      <c r="I166" s="27"/>
    </row>
    <row r="167" spans="3:9" ht="12.75">
      <c r="C167" s="2"/>
      <c r="D167" s="2"/>
      <c r="E167" s="2"/>
      <c r="F167" s="2"/>
      <c r="G167" s="27"/>
      <c r="H167" s="27"/>
      <c r="I167" s="27"/>
    </row>
    <row r="168" spans="3:9" ht="12.75">
      <c r="C168" s="2"/>
      <c r="D168" s="2"/>
      <c r="E168" s="2"/>
      <c r="F168" s="2"/>
      <c r="G168" s="27"/>
      <c r="H168" s="27"/>
      <c r="I168" s="27"/>
    </row>
    <row r="169" spans="3:9" ht="12.75">
      <c r="C169" s="2"/>
      <c r="D169" s="2"/>
      <c r="E169" s="2"/>
      <c r="F169" s="2"/>
      <c r="G169" s="27"/>
      <c r="H169" s="27"/>
      <c r="I169" s="27"/>
    </row>
    <row r="170" spans="3:9" ht="12.75">
      <c r="C170" s="2"/>
      <c r="D170" s="2"/>
      <c r="E170" s="2"/>
      <c r="F170" s="2"/>
      <c r="G170" s="27"/>
      <c r="H170" s="27"/>
      <c r="I170" s="27"/>
    </row>
    <row r="171" spans="3:9" ht="12.75">
      <c r="C171" s="2"/>
      <c r="D171" s="2"/>
      <c r="E171" s="2"/>
      <c r="F171" s="2"/>
      <c r="G171" s="27"/>
      <c r="H171" s="27"/>
      <c r="I171" s="27"/>
    </row>
    <row r="172" spans="3:9" ht="12.75">
      <c r="C172" s="2"/>
      <c r="D172" s="2"/>
      <c r="E172" s="2"/>
      <c r="F172" s="2"/>
      <c r="G172" s="27"/>
      <c r="H172" s="27"/>
      <c r="I172" s="27"/>
    </row>
    <row r="173" spans="3:9" ht="12.75">
      <c r="C173" s="2"/>
      <c r="D173" s="2"/>
      <c r="E173" s="2"/>
      <c r="F173" s="2"/>
      <c r="G173" s="27"/>
      <c r="H173" s="27"/>
      <c r="I173" s="27"/>
    </row>
    <row r="174" spans="3:9" ht="12.75">
      <c r="C174" s="2"/>
      <c r="D174" s="2"/>
      <c r="E174" s="2"/>
      <c r="F174" s="2"/>
      <c r="G174" s="27"/>
      <c r="H174" s="27"/>
      <c r="I174" s="27"/>
    </row>
    <row r="175" spans="3:9" ht="12.75">
      <c r="C175" s="2"/>
      <c r="D175" s="2"/>
      <c r="E175" s="2"/>
      <c r="F175" s="2"/>
      <c r="G175" s="27"/>
      <c r="H175" s="27"/>
      <c r="I175" s="27"/>
    </row>
    <row r="176" spans="3:9" ht="12.75">
      <c r="C176" s="2"/>
      <c r="D176" s="2"/>
      <c r="E176" s="2"/>
      <c r="F176" s="2"/>
      <c r="G176" s="27"/>
      <c r="H176" s="27"/>
      <c r="I176" s="27"/>
    </row>
    <row r="177" spans="3:9" ht="12.75">
      <c r="C177" s="2"/>
      <c r="D177" s="2"/>
      <c r="E177" s="2"/>
      <c r="F177" s="2"/>
      <c r="G177" s="27"/>
      <c r="H177" s="27"/>
      <c r="I177" s="27"/>
    </row>
    <row r="178" spans="3:9" ht="12.75">
      <c r="C178" s="2"/>
      <c r="D178" s="2"/>
      <c r="E178" s="2"/>
      <c r="F178" s="2"/>
      <c r="G178" s="27"/>
      <c r="H178" s="27"/>
      <c r="I178" s="27"/>
    </row>
    <row r="179" spans="3:9" ht="12.75">
      <c r="C179" s="2"/>
      <c r="D179" s="2"/>
      <c r="E179" s="2"/>
      <c r="F179" s="2"/>
      <c r="G179" s="27"/>
      <c r="H179" s="27"/>
      <c r="I179" s="27"/>
    </row>
    <row r="180" spans="3:9" ht="12.75">
      <c r="C180" s="2"/>
      <c r="D180" s="2"/>
      <c r="E180" s="2"/>
      <c r="F180" s="2"/>
      <c r="G180" s="27"/>
      <c r="H180" s="27"/>
      <c r="I180" s="27"/>
    </row>
    <row r="181" spans="3:9" ht="12.75">
      <c r="C181" s="2"/>
      <c r="D181" s="2"/>
      <c r="E181" s="2"/>
      <c r="F181" s="2"/>
      <c r="G181" s="27"/>
      <c r="H181" s="27"/>
      <c r="I181" s="27"/>
    </row>
    <row r="182" spans="3:9" ht="12.75">
      <c r="C182" s="2"/>
      <c r="D182" s="2"/>
      <c r="E182" s="2"/>
      <c r="F182" s="2"/>
      <c r="G182" s="27"/>
      <c r="H182" s="27"/>
      <c r="I182" s="27"/>
    </row>
    <row r="183" spans="3:9" ht="12.75">
      <c r="C183" s="2"/>
      <c r="D183" s="2"/>
      <c r="E183" s="2"/>
      <c r="F183" s="2"/>
      <c r="G183" s="27"/>
      <c r="H183" s="27"/>
      <c r="I183" s="27"/>
    </row>
    <row r="184" spans="3:9" ht="12.75">
      <c r="C184" s="2"/>
      <c r="D184" s="2"/>
      <c r="E184" s="2"/>
      <c r="F184" s="2"/>
      <c r="G184" s="27"/>
      <c r="H184" s="27"/>
      <c r="I184" s="27"/>
    </row>
    <row r="185" spans="3:9" ht="12.75">
      <c r="C185" s="2"/>
      <c r="D185" s="2"/>
      <c r="E185" s="2"/>
      <c r="F185" s="2"/>
      <c r="G185" s="27"/>
      <c r="H185" s="27"/>
      <c r="I185" s="27"/>
    </row>
    <row r="186" spans="3:9" ht="12.75">
      <c r="C186" s="2"/>
      <c r="D186" s="2"/>
      <c r="E186" s="2"/>
      <c r="F186" s="2"/>
      <c r="G186" s="27"/>
      <c r="H186" s="27"/>
      <c r="I186" s="27"/>
    </row>
    <row r="187" spans="3:9" ht="12.75">
      <c r="C187" s="2"/>
      <c r="D187" s="2"/>
      <c r="E187" s="2"/>
      <c r="F187" s="2"/>
      <c r="G187" s="27"/>
      <c r="H187" s="27"/>
      <c r="I187" s="27"/>
    </row>
    <row r="188" spans="3:9" ht="12.75">
      <c r="C188" s="2"/>
      <c r="D188" s="2"/>
      <c r="E188" s="2"/>
      <c r="F188" s="2"/>
      <c r="G188" s="27"/>
      <c r="H188" s="27"/>
      <c r="I188" s="27"/>
    </row>
    <row r="189" spans="3:9" ht="12.75">
      <c r="C189" s="2"/>
      <c r="D189" s="2"/>
      <c r="E189" s="2"/>
      <c r="F189" s="2"/>
      <c r="G189" s="27"/>
      <c r="H189" s="27"/>
      <c r="I189" s="27"/>
    </row>
    <row r="190" spans="3:9" ht="12.75">
      <c r="C190" s="2"/>
      <c r="D190" s="2"/>
      <c r="E190" s="2"/>
      <c r="F190" s="2"/>
      <c r="G190" s="27"/>
      <c r="H190" s="27"/>
      <c r="I190" s="27"/>
    </row>
    <row r="191" spans="3:9" ht="12.75">
      <c r="C191" s="2"/>
      <c r="D191" s="2"/>
      <c r="E191" s="2"/>
      <c r="F191" s="2"/>
      <c r="G191" s="27"/>
      <c r="H191" s="27"/>
      <c r="I191" s="27"/>
    </row>
    <row r="192" spans="3:9" ht="12.75">
      <c r="C192" s="2"/>
      <c r="D192" s="2"/>
      <c r="E192" s="2"/>
      <c r="F192" s="2"/>
      <c r="G192" s="27"/>
      <c r="H192" s="27"/>
      <c r="I192" s="27"/>
    </row>
    <row r="193" spans="3:9" ht="12.75">
      <c r="C193" s="2"/>
      <c r="D193" s="2"/>
      <c r="E193" s="2"/>
      <c r="F193" s="2"/>
      <c r="G193" s="27"/>
      <c r="H193" s="27"/>
      <c r="I193" s="27"/>
    </row>
    <row r="194" spans="3:9" ht="12.75">
      <c r="C194" s="2"/>
      <c r="D194" s="2"/>
      <c r="E194" s="2"/>
      <c r="F194" s="2"/>
      <c r="G194" s="27"/>
      <c r="H194" s="27"/>
      <c r="I194" s="27"/>
    </row>
    <row r="195" spans="3:9" ht="12.75">
      <c r="C195" s="2"/>
      <c r="D195" s="2"/>
      <c r="E195" s="2"/>
      <c r="F195" s="2"/>
      <c r="G195" s="27"/>
      <c r="H195" s="27"/>
      <c r="I195" s="27"/>
    </row>
    <row r="196" spans="3:9" ht="12.75">
      <c r="C196" s="2"/>
      <c r="D196" s="2"/>
      <c r="E196" s="2"/>
      <c r="F196" s="2"/>
      <c r="G196" s="27"/>
      <c r="H196" s="27"/>
      <c r="I196" s="27"/>
    </row>
    <row r="197" spans="3:9" ht="12.75">
      <c r="C197" s="2"/>
      <c r="D197" s="2"/>
      <c r="E197" s="2"/>
      <c r="F197" s="2"/>
      <c r="G197" s="27"/>
      <c r="H197" s="27"/>
      <c r="I197" s="27"/>
    </row>
    <row r="198" spans="3:9" ht="12.75">
      <c r="C198" s="2"/>
      <c r="D198" s="2"/>
      <c r="E198" s="2"/>
      <c r="F198" s="2"/>
      <c r="G198" s="27"/>
      <c r="H198" s="27"/>
      <c r="I198" s="27"/>
    </row>
    <row r="199" spans="3:9" ht="12.75">
      <c r="C199" s="2"/>
      <c r="D199" s="2"/>
      <c r="E199" s="2"/>
      <c r="F199" s="2"/>
      <c r="G199" s="27"/>
      <c r="H199" s="27"/>
      <c r="I199" s="27"/>
    </row>
    <row r="200" spans="3:9" ht="12.75">
      <c r="C200" s="2"/>
      <c r="D200" s="2"/>
      <c r="E200" s="2"/>
      <c r="F200" s="2"/>
      <c r="G200" s="27"/>
      <c r="H200" s="27"/>
      <c r="I200" s="27"/>
    </row>
    <row r="201" spans="3:9" ht="12.75">
      <c r="C201" s="2"/>
      <c r="D201" s="2"/>
      <c r="E201" s="2"/>
      <c r="F201" s="2"/>
      <c r="G201" s="27"/>
      <c r="H201" s="27"/>
      <c r="I201" s="27"/>
    </row>
    <row r="202" spans="3:9" ht="12.75">
      <c r="C202" s="2"/>
      <c r="D202" s="2"/>
      <c r="E202" s="2"/>
      <c r="F202" s="2"/>
      <c r="G202" s="27"/>
      <c r="H202" s="27"/>
      <c r="I202" s="27"/>
    </row>
    <row r="203" spans="3:9" ht="12.75">
      <c r="C203" s="2"/>
      <c r="D203" s="2"/>
      <c r="E203" s="2"/>
      <c r="F203" s="2"/>
      <c r="G203" s="27"/>
      <c r="H203" s="27"/>
      <c r="I203" s="27"/>
    </row>
    <row r="204" spans="3:9" ht="12.75">
      <c r="C204" s="2"/>
      <c r="D204" s="2"/>
      <c r="E204" s="2"/>
      <c r="F204" s="2"/>
      <c r="G204" s="27"/>
      <c r="H204" s="27"/>
      <c r="I204" s="27"/>
    </row>
    <row r="205" spans="3:9" ht="12.75">
      <c r="C205" s="2"/>
      <c r="D205" s="2"/>
      <c r="E205" s="2"/>
      <c r="F205" s="2"/>
      <c r="G205" s="27"/>
      <c r="H205" s="27"/>
      <c r="I205" s="27"/>
    </row>
    <row r="206" spans="3:9" ht="12.75">
      <c r="C206" s="2"/>
      <c r="D206" s="2"/>
      <c r="E206" s="2"/>
      <c r="F206" s="2"/>
      <c r="G206" s="27"/>
      <c r="H206" s="27"/>
      <c r="I206" s="27"/>
    </row>
    <row r="207" spans="3:9" ht="12.75">
      <c r="C207" s="2"/>
      <c r="D207" s="2"/>
      <c r="E207" s="2"/>
      <c r="F207" s="2"/>
      <c r="G207" s="27"/>
      <c r="H207" s="27"/>
      <c r="I207" s="27"/>
    </row>
    <row r="208" spans="3:9" ht="12.75">
      <c r="C208" s="2"/>
      <c r="D208" s="2"/>
      <c r="E208" s="2"/>
      <c r="F208" s="2"/>
      <c r="G208" s="27"/>
      <c r="H208" s="27"/>
      <c r="I208" s="27"/>
    </row>
    <row r="209" spans="3:9" ht="12.75">
      <c r="C209" s="2"/>
      <c r="D209" s="2"/>
      <c r="E209" s="2"/>
      <c r="F209" s="2"/>
      <c r="G209" s="27"/>
      <c r="H209" s="27"/>
      <c r="I209" s="27"/>
    </row>
    <row r="210" spans="3:9" ht="12.75">
      <c r="C210" s="2"/>
      <c r="D210" s="2"/>
      <c r="E210" s="2"/>
      <c r="F210" s="2"/>
      <c r="G210" s="27"/>
      <c r="H210" s="27"/>
      <c r="I210" s="27"/>
    </row>
    <row r="211" spans="3:9" ht="12.75">
      <c r="C211" s="2"/>
      <c r="D211" s="2"/>
      <c r="E211" s="2"/>
      <c r="F211" s="2"/>
      <c r="G211" s="27"/>
      <c r="H211" s="27"/>
      <c r="I211" s="27"/>
    </row>
    <row r="212" spans="3:9" ht="12.75">
      <c r="C212" s="2"/>
      <c r="D212" s="2"/>
      <c r="E212" s="2"/>
      <c r="F212" s="2"/>
      <c r="G212" s="27"/>
      <c r="H212" s="27"/>
      <c r="I212" s="27"/>
    </row>
    <row r="213" spans="3:9" ht="12.75">
      <c r="C213" s="2"/>
      <c r="D213" s="2"/>
      <c r="E213" s="2"/>
      <c r="F213" s="2"/>
      <c r="G213" s="27"/>
      <c r="H213" s="27"/>
      <c r="I213" s="27"/>
    </row>
    <row r="214" spans="3:9" ht="12.75">
      <c r="C214" s="2"/>
      <c r="D214" s="2"/>
      <c r="E214" s="2"/>
      <c r="F214" s="2"/>
      <c r="G214" s="27"/>
      <c r="H214" s="27"/>
      <c r="I214" s="27"/>
    </row>
    <row r="215" spans="3:9" ht="12.75">
      <c r="C215" s="2"/>
      <c r="D215" s="2"/>
      <c r="E215" s="2"/>
      <c r="F215" s="2"/>
      <c r="G215" s="27"/>
      <c r="H215" s="27"/>
      <c r="I215" s="27"/>
    </row>
    <row r="216" spans="3:9" ht="12.75">
      <c r="C216" s="2"/>
      <c r="D216" s="2"/>
      <c r="E216" s="2"/>
      <c r="F216" s="2"/>
      <c r="G216" s="27"/>
      <c r="H216" s="27"/>
      <c r="I216" s="27"/>
    </row>
    <row r="217" spans="3:9" ht="12.75">
      <c r="C217" s="2"/>
      <c r="D217" s="2"/>
      <c r="E217" s="2"/>
      <c r="F217" s="2"/>
      <c r="G217" s="27"/>
      <c r="H217" s="27"/>
      <c r="I217" s="27"/>
    </row>
    <row r="218" spans="3:9" ht="12.75">
      <c r="C218" s="2"/>
      <c r="D218" s="2"/>
      <c r="E218" s="2"/>
      <c r="F218" s="2"/>
      <c r="G218" s="27"/>
      <c r="H218" s="27"/>
      <c r="I218" s="27"/>
    </row>
    <row r="219" spans="3:9" ht="12.75">
      <c r="C219" s="2"/>
      <c r="D219" s="2"/>
      <c r="E219" s="2"/>
      <c r="F219" s="2"/>
      <c r="G219" s="27"/>
      <c r="H219" s="27"/>
      <c r="I219" s="27"/>
    </row>
    <row r="220" spans="3:9" ht="12.75">
      <c r="C220" s="2"/>
      <c r="D220" s="2"/>
      <c r="E220" s="2"/>
      <c r="F220" s="2"/>
      <c r="G220" s="27"/>
      <c r="H220" s="27"/>
      <c r="I220" s="27"/>
    </row>
    <row r="221" spans="3:9" ht="12.75">
      <c r="C221" s="2"/>
      <c r="D221" s="2"/>
      <c r="E221" s="2"/>
      <c r="F221" s="2"/>
      <c r="G221" s="27"/>
      <c r="H221" s="27"/>
      <c r="I221" s="27"/>
    </row>
    <row r="222" spans="3:9" ht="12.75">
      <c r="C222" s="2"/>
      <c r="D222" s="2"/>
      <c r="E222" s="2"/>
      <c r="F222" s="2"/>
      <c r="G222" s="27"/>
      <c r="H222" s="27"/>
      <c r="I222" s="27"/>
    </row>
    <row r="223" spans="3:9" ht="12.75">
      <c r="C223" s="2"/>
      <c r="D223" s="2"/>
      <c r="E223" s="2"/>
      <c r="F223" s="2"/>
      <c r="G223" s="27"/>
      <c r="H223" s="27"/>
      <c r="I223" s="27"/>
    </row>
    <row r="224" spans="3:9" ht="12.75">
      <c r="C224" s="2"/>
      <c r="D224" s="2"/>
      <c r="E224" s="2"/>
      <c r="F224" s="2"/>
      <c r="G224" s="27"/>
      <c r="H224" s="27"/>
      <c r="I224" s="27"/>
    </row>
    <row r="225" spans="3:9" ht="12.75">
      <c r="C225" s="2"/>
      <c r="D225" s="2"/>
      <c r="E225" s="2"/>
      <c r="F225" s="2"/>
      <c r="G225" s="27"/>
      <c r="H225" s="27"/>
      <c r="I225" s="27"/>
    </row>
    <row r="226" spans="3:9" ht="12.75">
      <c r="C226" s="2"/>
      <c r="D226" s="2"/>
      <c r="E226" s="2"/>
      <c r="F226" s="2"/>
      <c r="G226" s="27"/>
      <c r="H226" s="27"/>
      <c r="I226" s="27"/>
    </row>
    <row r="227" spans="3:9" ht="12.75">
      <c r="C227" s="2"/>
      <c r="D227" s="2"/>
      <c r="E227" s="2"/>
      <c r="F227" s="2"/>
      <c r="G227" s="27"/>
      <c r="H227" s="27"/>
      <c r="I227" s="27"/>
    </row>
    <row r="228" spans="3:9" ht="12.75">
      <c r="C228" s="2"/>
      <c r="D228" s="2"/>
      <c r="E228" s="2"/>
      <c r="F228" s="2"/>
      <c r="G228" s="27"/>
      <c r="H228" s="27"/>
      <c r="I228" s="27"/>
    </row>
    <row r="229" spans="3:9" ht="12.75">
      <c r="C229" s="2"/>
      <c r="D229" s="2"/>
      <c r="E229" s="2"/>
      <c r="F229" s="2"/>
      <c r="G229" s="27"/>
      <c r="H229" s="27"/>
      <c r="I229" s="27"/>
    </row>
    <row r="230" spans="3:9" ht="12.75">
      <c r="C230" s="2"/>
      <c r="D230" s="2"/>
      <c r="E230" s="2"/>
      <c r="F230" s="2"/>
      <c r="G230" s="27"/>
      <c r="H230" s="27"/>
      <c r="I230" s="27"/>
    </row>
    <row r="231" spans="3:9" ht="12.75">
      <c r="C231" s="2"/>
      <c r="D231" s="2"/>
      <c r="E231" s="2"/>
      <c r="F231" s="2"/>
      <c r="G231" s="27"/>
      <c r="H231" s="27"/>
      <c r="I231" s="27"/>
    </row>
    <row r="232" spans="3:9" ht="12.75">
      <c r="C232" s="2"/>
      <c r="D232" s="2"/>
      <c r="E232" s="2"/>
      <c r="F232" s="2"/>
      <c r="G232" s="27"/>
      <c r="H232" s="27"/>
      <c r="I232" s="27"/>
    </row>
    <row r="233" spans="3:9" ht="12.75">
      <c r="C233" s="2"/>
      <c r="D233" s="2"/>
      <c r="E233" s="2"/>
      <c r="F233" s="2"/>
      <c r="G233" s="27"/>
      <c r="H233" s="27"/>
      <c r="I233" s="27"/>
    </row>
    <row r="234" spans="3:9" ht="12.75">
      <c r="C234" s="2"/>
      <c r="D234" s="2"/>
      <c r="E234" s="2"/>
      <c r="F234" s="2"/>
      <c r="G234" s="27"/>
      <c r="H234" s="27"/>
      <c r="I234" s="27"/>
    </row>
    <row r="235" spans="3:9" ht="12.75">
      <c r="C235" s="2"/>
      <c r="D235" s="2"/>
      <c r="E235" s="2"/>
      <c r="F235" s="2"/>
      <c r="G235" s="27"/>
      <c r="H235" s="27"/>
      <c r="I235" s="27"/>
    </row>
    <row r="236" spans="3:9" ht="12.75">
      <c r="C236" s="2"/>
      <c r="D236" s="2"/>
      <c r="E236" s="2"/>
      <c r="F236" s="2"/>
      <c r="G236" s="27"/>
      <c r="H236" s="27"/>
      <c r="I236" s="27"/>
    </row>
    <row r="237" spans="3:9" ht="12.75">
      <c r="C237" s="2"/>
      <c r="D237" s="2"/>
      <c r="E237" s="2"/>
      <c r="F237" s="2"/>
      <c r="G237" s="27"/>
      <c r="H237" s="27"/>
      <c r="I237" s="27"/>
    </row>
    <row r="238" spans="3:9" ht="12.75">
      <c r="C238" s="2"/>
      <c r="D238" s="2"/>
      <c r="E238" s="2"/>
      <c r="F238" s="2"/>
      <c r="G238" s="27"/>
      <c r="H238" s="27"/>
      <c r="I238" s="27"/>
    </row>
    <row r="239" spans="3:9" ht="12.75">
      <c r="C239" s="2"/>
      <c r="D239" s="2"/>
      <c r="E239" s="2"/>
      <c r="F239" s="2"/>
      <c r="G239" s="27"/>
      <c r="H239" s="27"/>
      <c r="I239" s="27"/>
    </row>
    <row r="240" spans="3:9" ht="12.75">
      <c r="C240" s="2"/>
      <c r="D240" s="2"/>
      <c r="E240" s="2"/>
      <c r="F240" s="2"/>
      <c r="G240" s="27"/>
      <c r="H240" s="27"/>
      <c r="I240" s="27"/>
    </row>
    <row r="241" spans="3:9" ht="12.75">
      <c r="C241" s="2"/>
      <c r="D241" s="2"/>
      <c r="E241" s="2"/>
      <c r="F241" s="2"/>
      <c r="G241" s="27"/>
      <c r="H241" s="27"/>
      <c r="I241" s="27"/>
    </row>
    <row r="242" spans="3:9" ht="12.75">
      <c r="C242" s="2"/>
      <c r="D242" s="2"/>
      <c r="E242" s="2"/>
      <c r="F242" s="2"/>
      <c r="G242" s="27"/>
      <c r="H242" s="27"/>
      <c r="I242" s="27"/>
    </row>
    <row r="243" spans="3:9" ht="12.75">
      <c r="C243" s="2"/>
      <c r="D243" s="2"/>
      <c r="E243" s="2"/>
      <c r="F243" s="2"/>
      <c r="G243" s="27"/>
      <c r="H243" s="27"/>
      <c r="I243" s="27"/>
    </row>
    <row r="244" spans="3:9" ht="12.75">
      <c r="C244" s="2"/>
      <c r="D244" s="2"/>
      <c r="E244" s="2"/>
      <c r="F244" s="2"/>
      <c r="G244" s="27"/>
      <c r="H244" s="27"/>
      <c r="I244" s="27"/>
    </row>
    <row r="245" spans="3:9" ht="12.75">
      <c r="C245" s="2"/>
      <c r="D245" s="2"/>
      <c r="E245" s="2"/>
      <c r="F245" s="2"/>
      <c r="G245" s="27"/>
      <c r="H245" s="27"/>
      <c r="I245" s="27"/>
    </row>
    <row r="246" spans="3:9" ht="12.75">
      <c r="C246" s="2"/>
      <c r="D246" s="2"/>
      <c r="E246" s="2"/>
      <c r="F246" s="2"/>
      <c r="G246" s="27"/>
      <c r="H246" s="27"/>
      <c r="I246" s="27"/>
    </row>
    <row r="247" spans="3:9" ht="12.75">
      <c r="C247" s="2"/>
      <c r="D247" s="2"/>
      <c r="E247" s="2"/>
      <c r="F247" s="2"/>
      <c r="G247" s="27"/>
      <c r="H247" s="27"/>
      <c r="I247" s="27"/>
    </row>
    <row r="248" spans="3:9" ht="12.75">
      <c r="C248" s="2"/>
      <c r="D248" s="2"/>
      <c r="E248" s="2"/>
      <c r="F248" s="2"/>
      <c r="G248" s="27"/>
      <c r="H248" s="27"/>
      <c r="I248" s="27"/>
    </row>
    <row r="249" spans="3:9" ht="12.75">
      <c r="C249" s="2"/>
      <c r="D249" s="2"/>
      <c r="E249" s="2"/>
      <c r="F249" s="2"/>
      <c r="G249" s="27"/>
      <c r="H249" s="27"/>
      <c r="I249" s="27"/>
    </row>
    <row r="250" spans="3:9" ht="12.75">
      <c r="C250" s="2"/>
      <c r="D250" s="2"/>
      <c r="E250" s="2"/>
      <c r="F250" s="2"/>
      <c r="G250" s="27"/>
      <c r="H250" s="27"/>
      <c r="I250" s="27"/>
    </row>
    <row r="251" spans="3:9" ht="12.75">
      <c r="C251" s="2"/>
      <c r="D251" s="2"/>
      <c r="E251" s="2"/>
      <c r="F251" s="2"/>
      <c r="G251" s="27"/>
      <c r="H251" s="27"/>
      <c r="I251" s="27"/>
    </row>
    <row r="252" spans="3:9" ht="12.75">
      <c r="C252" s="2"/>
      <c r="D252" s="2"/>
      <c r="E252" s="2"/>
      <c r="F252" s="2"/>
      <c r="G252" s="27"/>
      <c r="H252" s="27"/>
      <c r="I252" s="27"/>
    </row>
    <row r="253" spans="3:9" ht="12.75">
      <c r="C253" s="2"/>
      <c r="D253" s="2"/>
      <c r="E253" s="2"/>
      <c r="F253" s="2"/>
      <c r="G253" s="27"/>
      <c r="H253" s="27"/>
      <c r="I253" s="27"/>
    </row>
    <row r="254" spans="3:9" ht="12.75">
      <c r="C254" s="2"/>
      <c r="D254" s="2"/>
      <c r="E254" s="2"/>
      <c r="F254" s="2"/>
      <c r="G254" s="27"/>
      <c r="H254" s="27"/>
      <c r="I254" s="27"/>
    </row>
    <row r="255" spans="3:9" ht="12.75">
      <c r="C255" s="2"/>
      <c r="D255" s="2"/>
      <c r="E255" s="2"/>
      <c r="F255" s="2"/>
      <c r="G255" s="27"/>
      <c r="H255" s="27"/>
      <c r="I255" s="27"/>
    </row>
    <row r="256" spans="3:9" ht="12.75">
      <c r="C256" s="2"/>
      <c r="D256" s="2"/>
      <c r="E256" s="2"/>
      <c r="F256" s="2"/>
      <c r="G256" s="27"/>
      <c r="H256" s="27"/>
      <c r="I256" s="27"/>
    </row>
    <row r="257" spans="3:9" ht="12.75">
      <c r="C257" s="2"/>
      <c r="D257" s="2"/>
      <c r="E257" s="2"/>
      <c r="F257" s="2"/>
      <c r="G257" s="27"/>
      <c r="H257" s="27"/>
      <c r="I257" s="27"/>
    </row>
    <row r="258" spans="3:9" ht="12.75">
      <c r="C258" s="2"/>
      <c r="D258" s="2"/>
      <c r="E258" s="2"/>
      <c r="F258" s="2"/>
      <c r="G258" s="27"/>
      <c r="H258" s="27"/>
      <c r="I258" s="27"/>
    </row>
    <row r="259" spans="3:9" ht="12.75">
      <c r="C259" s="2"/>
      <c r="D259" s="2"/>
      <c r="E259" s="2"/>
      <c r="F259" s="2"/>
      <c r="G259" s="27"/>
      <c r="H259" s="27"/>
      <c r="I259" s="27"/>
    </row>
    <row r="260" spans="3:9" ht="12.75">
      <c r="C260" s="2"/>
      <c r="D260" s="2"/>
      <c r="E260" s="2"/>
      <c r="F260" s="2"/>
      <c r="G260" s="27"/>
      <c r="H260" s="27"/>
      <c r="I260" s="27"/>
    </row>
    <row r="261" spans="3:9" ht="12.75">
      <c r="C261" s="2"/>
      <c r="D261" s="2"/>
      <c r="E261" s="2"/>
      <c r="F261" s="2"/>
      <c r="G261" s="27"/>
      <c r="H261" s="27"/>
      <c r="I261" s="27"/>
    </row>
    <row r="262" spans="3:9" ht="12.75">
      <c r="C262" s="2"/>
      <c r="D262" s="2"/>
      <c r="E262" s="2"/>
      <c r="F262" s="2"/>
      <c r="G262" s="27"/>
      <c r="H262" s="27"/>
      <c r="I262" s="27"/>
    </row>
    <row r="263" spans="3:9" ht="12.75">
      <c r="C263" s="2"/>
      <c r="D263" s="2"/>
      <c r="E263" s="2"/>
      <c r="F263" s="2"/>
      <c r="G263" s="27"/>
      <c r="H263" s="27"/>
      <c r="I263" s="27"/>
    </row>
    <row r="264" spans="3:9" ht="12.75">
      <c r="C264" s="2"/>
      <c r="D264" s="2"/>
      <c r="E264" s="2"/>
      <c r="F264" s="2"/>
      <c r="G264" s="27"/>
      <c r="H264" s="27"/>
      <c r="I264" s="27"/>
    </row>
    <row r="265" spans="3:9" ht="12.75">
      <c r="C265" s="2"/>
      <c r="D265" s="2"/>
      <c r="E265" s="2"/>
      <c r="F265" s="2"/>
      <c r="G265" s="27"/>
      <c r="H265" s="27"/>
      <c r="I265" s="27"/>
    </row>
    <row r="266" spans="3:9" ht="12.75">
      <c r="C266" s="2"/>
      <c r="D266" s="2"/>
      <c r="E266" s="2"/>
      <c r="F266" s="2"/>
      <c r="G266" s="27"/>
      <c r="H266" s="27"/>
      <c r="I266" s="27"/>
    </row>
    <row r="267" spans="3:9" ht="12.75">
      <c r="C267" s="2"/>
      <c r="D267" s="2"/>
      <c r="E267" s="2"/>
      <c r="F267" s="2"/>
      <c r="G267" s="27"/>
      <c r="H267" s="27"/>
      <c r="I267" s="27"/>
    </row>
    <row r="268" spans="3:9" ht="12.75">
      <c r="C268" s="2"/>
      <c r="D268" s="2"/>
      <c r="E268" s="2"/>
      <c r="F268" s="2"/>
      <c r="G268" s="27"/>
      <c r="H268" s="27"/>
      <c r="I268" s="27"/>
    </row>
    <row r="269" spans="3:9" ht="12.75">
      <c r="C269" s="2"/>
      <c r="D269" s="2"/>
      <c r="E269" s="2"/>
      <c r="F269" s="2"/>
      <c r="G269" s="27"/>
      <c r="H269" s="27"/>
      <c r="I269" s="27"/>
    </row>
    <row r="270" spans="3:9" ht="12.75">
      <c r="C270" s="2"/>
      <c r="D270" s="2"/>
      <c r="E270" s="2"/>
      <c r="F270" s="2"/>
      <c r="G270" s="27"/>
      <c r="H270" s="27"/>
      <c r="I270" s="27"/>
    </row>
    <row r="271" spans="3:9" ht="12.75">
      <c r="C271" s="2"/>
      <c r="D271" s="2"/>
      <c r="E271" s="2"/>
      <c r="F271" s="2"/>
      <c r="G271" s="27"/>
      <c r="H271" s="27"/>
      <c r="I271" s="27"/>
    </row>
    <row r="272" spans="3:9" ht="12.75">
      <c r="C272" s="2"/>
      <c r="D272" s="2"/>
      <c r="E272" s="2"/>
      <c r="F272" s="2"/>
      <c r="G272" s="27"/>
      <c r="H272" s="27"/>
      <c r="I272" s="27"/>
    </row>
    <row r="273" spans="3:9" ht="12.75">
      <c r="C273" s="2"/>
      <c r="D273" s="2"/>
      <c r="E273" s="2"/>
      <c r="F273" s="2"/>
      <c r="G273" s="27"/>
      <c r="H273" s="27"/>
      <c r="I273" s="27"/>
    </row>
    <row r="274" spans="3:9" ht="12.75">
      <c r="C274" s="2"/>
      <c r="D274" s="2"/>
      <c r="E274" s="2"/>
      <c r="F274" s="2"/>
      <c r="G274" s="27"/>
      <c r="H274" s="27"/>
      <c r="I274" s="27"/>
    </row>
    <row r="275" spans="3:9" ht="12.75">
      <c r="C275" s="2"/>
      <c r="D275" s="2"/>
      <c r="E275" s="2"/>
      <c r="F275" s="2"/>
      <c r="G275" s="27"/>
      <c r="H275" s="27"/>
      <c r="I275" s="27"/>
    </row>
    <row r="276" spans="3:9" ht="12.75">
      <c r="C276" s="2"/>
      <c r="D276" s="2"/>
      <c r="E276" s="2"/>
      <c r="F276" s="2"/>
      <c r="G276" s="27"/>
      <c r="H276" s="27"/>
      <c r="I276" s="27"/>
    </row>
    <row r="277" spans="3:9" ht="12.75">
      <c r="C277" s="2"/>
      <c r="D277" s="2"/>
      <c r="E277" s="2"/>
      <c r="F277" s="2"/>
      <c r="G277" s="27"/>
      <c r="H277" s="27"/>
      <c r="I277" s="27"/>
    </row>
    <row r="278" spans="3:9" ht="12.75">
      <c r="C278" s="2"/>
      <c r="D278" s="2"/>
      <c r="E278" s="2"/>
      <c r="F278" s="2"/>
      <c r="G278" s="27"/>
      <c r="H278" s="27"/>
      <c r="I278" s="27"/>
    </row>
    <row r="279" spans="3:9" ht="12.75">
      <c r="C279" s="2"/>
      <c r="D279" s="2"/>
      <c r="E279" s="2"/>
      <c r="F279" s="2"/>
      <c r="G279" s="27"/>
      <c r="H279" s="27"/>
      <c r="I279" s="27"/>
    </row>
    <row r="280" spans="3:9" ht="12.75">
      <c r="C280" s="2"/>
      <c r="D280" s="2"/>
      <c r="E280" s="2"/>
      <c r="F280" s="2"/>
      <c r="G280" s="27"/>
      <c r="H280" s="27"/>
      <c r="I280" s="27"/>
    </row>
    <row r="281" spans="3:9" ht="12.75">
      <c r="C281" s="2"/>
      <c r="D281" s="2"/>
      <c r="E281" s="2"/>
      <c r="F281" s="2"/>
      <c r="G281" s="27"/>
      <c r="H281" s="27"/>
      <c r="I281" s="27"/>
    </row>
    <row r="282" spans="3:9" ht="12.75">
      <c r="C282" s="2"/>
      <c r="D282" s="2"/>
      <c r="E282" s="2"/>
      <c r="F282" s="2"/>
      <c r="G282" s="27"/>
      <c r="H282" s="27"/>
      <c r="I282" s="27"/>
    </row>
    <row r="283" spans="3:9" ht="12.75">
      <c r="C283" s="2"/>
      <c r="D283" s="2"/>
      <c r="E283" s="2"/>
      <c r="F283" s="2"/>
      <c r="G283" s="27"/>
      <c r="H283" s="27"/>
      <c r="I283" s="27"/>
    </row>
    <row r="284" spans="3:9" ht="12.75">
      <c r="C284" s="2"/>
      <c r="D284" s="2"/>
      <c r="E284" s="2"/>
      <c r="F284" s="2"/>
      <c r="G284" s="27"/>
      <c r="H284" s="27"/>
      <c r="I284" s="27"/>
    </row>
    <row r="285" spans="3:9" ht="12.75">
      <c r="C285" s="2"/>
      <c r="D285" s="2"/>
      <c r="E285" s="2"/>
      <c r="F285" s="2"/>
      <c r="G285" s="27"/>
      <c r="H285" s="27"/>
      <c r="I285" s="27"/>
    </row>
    <row r="286" spans="3:9" ht="12.75">
      <c r="C286" s="2"/>
      <c r="D286" s="2"/>
      <c r="E286" s="2"/>
      <c r="F286" s="2"/>
      <c r="G286" s="27"/>
      <c r="H286" s="27"/>
      <c r="I286" s="27"/>
    </row>
    <row r="287" spans="3:9" ht="12.75">
      <c r="C287" s="2"/>
      <c r="D287" s="2"/>
      <c r="E287" s="2"/>
      <c r="F287" s="2"/>
      <c r="G287" s="27"/>
      <c r="H287" s="27"/>
      <c r="I287" s="27"/>
    </row>
    <row r="288" spans="3:9" ht="12.75">
      <c r="C288" s="2"/>
      <c r="D288" s="2"/>
      <c r="E288" s="2"/>
      <c r="F288" s="2"/>
      <c r="G288" s="27"/>
      <c r="H288" s="27"/>
      <c r="I288" s="27"/>
    </row>
    <row r="289" spans="3:9" ht="12.75">
      <c r="C289" s="2"/>
      <c r="D289" s="2"/>
      <c r="E289" s="2"/>
      <c r="F289" s="2"/>
      <c r="G289" s="27"/>
      <c r="H289" s="27"/>
      <c r="I289" s="27"/>
    </row>
    <row r="290" spans="3:9" ht="12.75">
      <c r="C290" s="2"/>
      <c r="D290" s="2"/>
      <c r="E290" s="2"/>
      <c r="F290" s="2"/>
      <c r="G290" s="27"/>
      <c r="H290" s="27"/>
      <c r="I290" s="27"/>
    </row>
    <row r="291" spans="3:9" ht="12.75">
      <c r="C291" s="2"/>
      <c r="D291" s="2"/>
      <c r="E291" s="2"/>
      <c r="F291" s="2"/>
      <c r="G291" s="27"/>
      <c r="H291" s="27"/>
      <c r="I291" s="27"/>
    </row>
    <row r="292" spans="3:9" ht="12.75">
      <c r="C292" s="2"/>
      <c r="D292" s="2"/>
      <c r="E292" s="2"/>
      <c r="F292" s="2"/>
      <c r="G292" s="27"/>
      <c r="H292" s="27"/>
      <c r="I292" s="27"/>
    </row>
    <row r="293" spans="3:9" ht="12.75">
      <c r="C293" s="2"/>
      <c r="D293" s="2"/>
      <c r="E293" s="2"/>
      <c r="F293" s="2"/>
      <c r="G293" s="27"/>
      <c r="H293" s="27"/>
      <c r="I293" s="27"/>
    </row>
    <row r="294" spans="3:9" ht="12.75">
      <c r="C294" s="2"/>
      <c r="D294" s="2"/>
      <c r="E294" s="2"/>
      <c r="F294" s="2"/>
      <c r="G294" s="27"/>
      <c r="H294" s="27"/>
      <c r="I294" s="27"/>
    </row>
    <row r="295" spans="3:9" ht="12.75">
      <c r="C295" s="2"/>
      <c r="D295" s="2"/>
      <c r="E295" s="2"/>
      <c r="F295" s="2"/>
      <c r="G295" s="27"/>
      <c r="H295" s="27"/>
      <c r="I295" s="27"/>
    </row>
    <row r="296" spans="3:9" ht="12.75">
      <c r="C296" s="2"/>
      <c r="D296" s="2"/>
      <c r="E296" s="2"/>
      <c r="F296" s="2"/>
      <c r="G296" s="27"/>
      <c r="H296" s="27"/>
      <c r="I296" s="27"/>
    </row>
    <row r="297" spans="3:9" ht="12.75">
      <c r="C297" s="2"/>
      <c r="D297" s="2"/>
      <c r="E297" s="2"/>
      <c r="F297" s="2"/>
      <c r="G297" s="27"/>
      <c r="H297" s="27"/>
      <c r="I297" s="27"/>
    </row>
    <row r="298" spans="3:9" ht="12.75">
      <c r="C298" s="2"/>
      <c r="D298" s="2"/>
      <c r="E298" s="2"/>
      <c r="F298" s="2"/>
      <c r="G298" s="27"/>
      <c r="H298" s="27"/>
      <c r="I298" s="27"/>
    </row>
    <row r="299" spans="3:9" ht="12.75">
      <c r="C299" s="2"/>
      <c r="D299" s="2"/>
      <c r="E299" s="2"/>
      <c r="F299" s="2"/>
      <c r="G299" s="27"/>
      <c r="H299" s="27"/>
      <c r="I299" s="27"/>
    </row>
    <row r="300" spans="3:9" ht="12.75">
      <c r="C300" s="2"/>
      <c r="D300" s="2"/>
      <c r="E300" s="2"/>
      <c r="F300" s="2"/>
      <c r="G300" s="27"/>
      <c r="H300" s="27"/>
      <c r="I300" s="27"/>
    </row>
    <row r="301" spans="3:9" ht="12.75">
      <c r="C301" s="2"/>
      <c r="D301" s="2"/>
      <c r="E301" s="2"/>
      <c r="F301" s="2"/>
      <c r="G301" s="27"/>
      <c r="H301" s="27"/>
      <c r="I301" s="27"/>
    </row>
    <row r="302" spans="3:9" ht="12.75">
      <c r="C302" s="2"/>
      <c r="D302" s="2"/>
      <c r="E302" s="2"/>
      <c r="F302" s="2"/>
      <c r="G302" s="27"/>
      <c r="H302" s="27"/>
      <c r="I302" s="27"/>
    </row>
    <row r="303" spans="3:9" ht="12.75">
      <c r="C303" s="2"/>
      <c r="D303" s="2"/>
      <c r="E303" s="2"/>
      <c r="F303" s="2"/>
      <c r="G303" s="27"/>
      <c r="H303" s="27"/>
      <c r="I303" s="27"/>
    </row>
    <row r="304" spans="3:9" ht="12.75">
      <c r="C304" s="2"/>
      <c r="D304" s="2"/>
      <c r="E304" s="2"/>
      <c r="F304" s="2"/>
      <c r="G304" s="27"/>
      <c r="H304" s="27"/>
      <c r="I304" s="27"/>
    </row>
    <row r="305" spans="3:9" ht="12.75">
      <c r="C305" s="2"/>
      <c r="D305" s="2"/>
      <c r="E305" s="2"/>
      <c r="F305" s="2"/>
      <c r="G305" s="27"/>
      <c r="H305" s="27"/>
      <c r="I305" s="27"/>
    </row>
    <row r="306" spans="3:9" ht="12.75">
      <c r="C306" s="2"/>
      <c r="D306" s="2"/>
      <c r="E306" s="2"/>
      <c r="F306" s="2"/>
      <c r="G306" s="27"/>
      <c r="H306" s="27"/>
      <c r="I306" s="27"/>
    </row>
    <row r="307" spans="3:9" ht="12.75">
      <c r="C307" s="2"/>
      <c r="D307" s="2"/>
      <c r="E307" s="2"/>
      <c r="F307" s="2"/>
      <c r="G307" s="27"/>
      <c r="H307" s="27"/>
      <c r="I307" s="27"/>
    </row>
    <row r="308" spans="3:9" ht="12.75">
      <c r="C308" s="2"/>
      <c r="D308" s="2"/>
      <c r="E308" s="2"/>
      <c r="F308" s="2"/>
      <c r="G308" s="27"/>
      <c r="H308" s="27"/>
      <c r="I308" s="27"/>
    </row>
    <row r="309" spans="3:9" ht="12.75">
      <c r="C309" s="2"/>
      <c r="D309" s="2"/>
      <c r="E309" s="2"/>
      <c r="F309" s="2"/>
      <c r="G309" s="27"/>
      <c r="H309" s="27"/>
      <c r="I309" s="27"/>
    </row>
    <row r="310" spans="3:9" ht="12.75">
      <c r="C310" s="2"/>
      <c r="D310" s="2"/>
      <c r="E310" s="2"/>
      <c r="F310" s="2"/>
      <c r="G310" s="27"/>
      <c r="H310" s="27"/>
      <c r="I310" s="27"/>
    </row>
    <row r="311" spans="3:9" ht="12.75">
      <c r="C311" s="2"/>
      <c r="D311" s="2"/>
      <c r="E311" s="2"/>
      <c r="F311" s="2"/>
      <c r="G311" s="27"/>
      <c r="H311" s="27"/>
      <c r="I311" s="27"/>
    </row>
    <row r="312" spans="3:9" ht="12.75">
      <c r="C312" s="2"/>
      <c r="D312" s="2"/>
      <c r="E312" s="2"/>
      <c r="F312" s="2"/>
      <c r="G312" s="27"/>
      <c r="H312" s="27"/>
      <c r="I312" s="27"/>
    </row>
    <row r="313" spans="3:9" ht="12.75">
      <c r="C313" s="2"/>
      <c r="D313" s="2"/>
      <c r="E313" s="2"/>
      <c r="F313" s="2"/>
      <c r="G313" s="27"/>
      <c r="H313" s="27"/>
      <c r="I313" s="27"/>
    </row>
    <row r="314" spans="3:9" ht="12.75">
      <c r="C314" s="2"/>
      <c r="D314" s="2"/>
      <c r="E314" s="2"/>
      <c r="F314" s="2"/>
      <c r="G314" s="27"/>
      <c r="H314" s="27"/>
      <c r="I314" s="27"/>
    </row>
    <row r="315" spans="3:9" ht="12.75">
      <c r="C315" s="2"/>
      <c r="D315" s="2"/>
      <c r="E315" s="2"/>
      <c r="F315" s="2"/>
      <c r="G315" s="27"/>
      <c r="H315" s="27"/>
      <c r="I315" s="27"/>
    </row>
    <row r="316" spans="3:9" ht="12.75">
      <c r="C316" s="2"/>
      <c r="D316" s="2"/>
      <c r="E316" s="2"/>
      <c r="F316" s="2"/>
      <c r="G316" s="27"/>
      <c r="H316" s="27"/>
      <c r="I316" s="27"/>
    </row>
  </sheetData>
  <sheetProtection/>
  <mergeCells count="13">
    <mergeCell ref="C3:F4"/>
    <mergeCell ref="G3:T3"/>
    <mergeCell ref="U3:V4"/>
    <mergeCell ref="G4:G5"/>
    <mergeCell ref="H4:H5"/>
    <mergeCell ref="I4:I5"/>
    <mergeCell ref="J4:J5"/>
    <mergeCell ref="K4:Q4"/>
    <mergeCell ref="S4:S5"/>
    <mergeCell ref="T4:T5"/>
    <mergeCell ref="A1:V1"/>
    <mergeCell ref="A3:A5"/>
    <mergeCell ref="B3:B5"/>
  </mergeCells>
  <conditionalFormatting sqref="F6:F32 T6:T32 V6:V32">
    <cfRule type="cellIs" priority="1" dxfId="2" operator="equal" stopIfTrue="1">
      <formula>1</formula>
    </cfRule>
    <cfRule type="cellIs" priority="2" dxfId="1" operator="equal" stopIfTrue="1">
      <formula>2</formula>
    </cfRule>
    <cfRule type="cellIs" priority="3" dxfId="0" operator="equal" stopIfTrue="1">
      <formula>3</formula>
    </cfRule>
  </conditionalFormatting>
  <printOptions/>
  <pageMargins left="0" right="0" top="0" bottom="0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HP</cp:lastModifiedBy>
  <cp:lastPrinted>2019-10-04T16:50:51Z</cp:lastPrinted>
  <dcterms:created xsi:type="dcterms:W3CDTF">1997-01-24T11:07:25Z</dcterms:created>
  <dcterms:modified xsi:type="dcterms:W3CDTF">2019-10-06T16:27:31Z</dcterms:modified>
  <cp:category/>
  <cp:version/>
  <cp:contentType/>
  <cp:contentStatus/>
</cp:coreProperties>
</file>