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65356" windowWidth="8895" windowHeight="8190" tabRatio="613" activeTab="1"/>
  </bookViews>
  <sheets>
    <sheet name="Starší žáci" sheetId="1" r:id="rId1"/>
    <sheet name="mladší žáci" sheetId="2" r:id="rId2"/>
  </sheets>
  <definedNames/>
  <calcPr fullCalcOnLoad="1"/>
</workbook>
</file>

<file path=xl/sharedStrings.xml><?xml version="1.0" encoding="utf-8"?>
<sst xmlns="http://schemas.openxmlformats.org/spreadsheetml/2006/main" count="85" uniqueCount="37">
  <si>
    <t>1.pokus</t>
  </si>
  <si>
    <t>2.pokus</t>
  </si>
  <si>
    <t>Um.</t>
  </si>
  <si>
    <t>Jméno</t>
  </si>
  <si>
    <t>Tým</t>
  </si>
  <si>
    <t>výsledný čas</t>
  </si>
  <si>
    <t>L proud</t>
  </si>
  <si>
    <t>P proud</t>
  </si>
  <si>
    <t>Čas</t>
  </si>
  <si>
    <t>Okres</t>
  </si>
  <si>
    <t>pořadí</t>
  </si>
  <si>
    <t>Horní Bělá</t>
  </si>
  <si>
    <t>PS</t>
  </si>
  <si>
    <t>Bučí</t>
  </si>
  <si>
    <t>Obora</t>
  </si>
  <si>
    <t>Všeruby</t>
  </si>
  <si>
    <t>Ledce</t>
  </si>
  <si>
    <t>Letkov</t>
  </si>
  <si>
    <t>PJ</t>
  </si>
  <si>
    <t>Chotíkov</t>
  </si>
  <si>
    <t>Bolevec</t>
  </si>
  <si>
    <t>Pibďule</t>
  </si>
  <si>
    <t>Rybnice</t>
  </si>
  <si>
    <t>A</t>
  </si>
  <si>
    <t>Újezd</t>
  </si>
  <si>
    <t>Kaznějov</t>
  </si>
  <si>
    <t xml:space="preserve">Rybnice </t>
  </si>
  <si>
    <t>B</t>
  </si>
  <si>
    <t>Nevřeň</t>
  </si>
  <si>
    <t>Chrást</t>
  </si>
  <si>
    <t>Kačeři</t>
  </si>
  <si>
    <t xml:space="preserve">Obora </t>
  </si>
  <si>
    <t>Pinďule A</t>
  </si>
  <si>
    <t>Čemíny</t>
  </si>
  <si>
    <t>Pinďule B</t>
  </si>
  <si>
    <t>C</t>
  </si>
  <si>
    <t xml:space="preserve">Letkov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</si>
</sst>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Courier New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36" applyNumberFormat="1" applyFont="1" applyFill="1" applyBorder="1" applyAlignment="1" applyProtection="1">
      <alignment horizontal="justify" vertical="center" wrapText="1"/>
      <protection/>
    </xf>
    <xf numFmtId="0" fontId="7" fillId="0" borderId="11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5" fillId="0" borderId="11" xfId="36" applyNumberFormat="1" applyFont="1" applyFill="1" applyBorder="1" applyAlignment="1" applyProtection="1">
      <alignment horizontal="justify" vertical="center" wrapText="1"/>
      <protection/>
    </xf>
    <xf numFmtId="0" fontId="7" fillId="0" borderId="18" xfId="0" applyFont="1" applyBorder="1" applyAlignment="1">
      <alignment horizontal="justify" vertical="center" wrapText="1"/>
    </xf>
    <xf numFmtId="0" fontId="5" fillId="0" borderId="17" xfId="36" applyNumberFormat="1" applyFont="1" applyFill="1" applyBorder="1" applyAlignment="1" applyProtection="1">
      <alignment horizontal="justify" vertical="center" wrapText="1"/>
      <protection/>
    </xf>
    <xf numFmtId="0" fontId="7" fillId="0" borderId="17" xfId="0" applyFont="1" applyBorder="1" applyAlignment="1">
      <alignment horizontal="justify" vertical="center" wrapText="1"/>
    </xf>
    <xf numFmtId="2" fontId="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36" applyNumberFormat="1" applyFont="1" applyFill="1" applyBorder="1" applyAlignment="1" applyProtection="1">
      <alignment horizontal="justify" vertical="center" wrapText="1"/>
      <protection/>
    </xf>
    <xf numFmtId="0" fontId="7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57150</xdr:rowOff>
    </xdr:from>
    <xdr:to>
      <xdr:col>2</xdr:col>
      <xdr:colOff>400050</xdr:colOff>
      <xdr:row>49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039100"/>
          <a:ext cx="112395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41</xdr:row>
      <xdr:rowOff>152400</xdr:rowOff>
    </xdr:from>
    <xdr:to>
      <xdr:col>11</xdr:col>
      <xdr:colOff>190500</xdr:colOff>
      <xdr:row>49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8134350"/>
          <a:ext cx="11525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43</xdr:row>
      <xdr:rowOff>95250</xdr:rowOff>
    </xdr:from>
    <xdr:to>
      <xdr:col>8</xdr:col>
      <xdr:colOff>295275</xdr:colOff>
      <xdr:row>47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8458200"/>
          <a:ext cx="2343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43</xdr:row>
      <xdr:rowOff>57150</xdr:rowOff>
    </xdr:from>
    <xdr:to>
      <xdr:col>8</xdr:col>
      <xdr:colOff>304800</xdr:colOff>
      <xdr:row>47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420100"/>
          <a:ext cx="23241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41</xdr:row>
      <xdr:rowOff>66675</xdr:rowOff>
    </xdr:from>
    <xdr:to>
      <xdr:col>2</xdr:col>
      <xdr:colOff>352425</xdr:colOff>
      <xdr:row>49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048625"/>
          <a:ext cx="11144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41</xdr:row>
      <xdr:rowOff>180975</xdr:rowOff>
    </xdr:from>
    <xdr:to>
      <xdr:col>11</xdr:col>
      <xdr:colOff>171450</xdr:colOff>
      <xdr:row>49</xdr:row>
      <xdr:rowOff>38100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8162925"/>
          <a:ext cx="11525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7109375" style="1" customWidth="1"/>
    <col min="2" max="2" width="10.28125" style="0" customWidth="1"/>
    <col min="3" max="3" width="8.28125" style="2" customWidth="1"/>
    <col min="4" max="4" width="8.140625" style="0" customWidth="1"/>
    <col min="5" max="5" width="7.7109375" style="3" bestFit="1" customWidth="1"/>
    <col min="6" max="6" width="7.28125" style="3" customWidth="1"/>
    <col min="7" max="7" width="7.28125" style="3" bestFit="1" customWidth="1"/>
    <col min="8" max="8" width="3.7109375" style="0" customWidth="1"/>
    <col min="9" max="9" width="7.57421875" style="0" customWidth="1"/>
    <col min="10" max="10" width="7.421875" style="0" customWidth="1"/>
    <col min="11" max="11" width="6.57421875" style="0" customWidth="1"/>
    <col min="12" max="12" width="6.7109375" style="4" customWidth="1"/>
  </cols>
  <sheetData>
    <row r="1" spans="5:11" ht="15">
      <c r="E1" s="51" t="s">
        <v>0</v>
      </c>
      <c r="F1" s="51"/>
      <c r="G1" s="51"/>
      <c r="I1" s="52" t="s">
        <v>1</v>
      </c>
      <c r="J1" s="52"/>
      <c r="K1" s="52"/>
    </row>
    <row r="2" spans="1:12" ht="28.5" customHeight="1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8" t="s">
        <v>9</v>
      </c>
      <c r="I2" s="9" t="s">
        <v>6</v>
      </c>
      <c r="J2" s="10" t="s">
        <v>7</v>
      </c>
      <c r="K2" s="10" t="s">
        <v>8</v>
      </c>
      <c r="L2" s="12" t="s">
        <v>10</v>
      </c>
    </row>
    <row r="3" spans="1:12" ht="15">
      <c r="A3" s="13">
        <v>1</v>
      </c>
      <c r="B3" s="14" t="s">
        <v>17</v>
      </c>
      <c r="C3" s="15"/>
      <c r="D3" s="16">
        <f aca="true" t="shared" si="0" ref="D3:D16">MIN(G3,K3)</f>
        <v>18.93</v>
      </c>
      <c r="E3" s="17">
        <v>18.2</v>
      </c>
      <c r="F3" s="18">
        <v>18.93</v>
      </c>
      <c r="G3" s="19">
        <f aca="true" t="shared" si="1" ref="G3:G16">IF(ISBLANK(E3),120,IF(ISBLANK(F3),120,MAX(E3:F3)))</f>
        <v>18.93</v>
      </c>
      <c r="H3" s="20" t="s">
        <v>18</v>
      </c>
      <c r="I3" s="17">
        <v>30.13</v>
      </c>
      <c r="J3" s="18">
        <v>29.54</v>
      </c>
      <c r="K3" s="18">
        <f aca="true" t="shared" si="2" ref="K3:K16">IF(ISBLANK(I3),120,IF(ISBLANK(J3),120,MAX(I3:J3)))</f>
        <v>30.13</v>
      </c>
      <c r="L3" s="21">
        <f aca="true" t="shared" si="3" ref="L3:L16">RANK(D3,$D$3:$D$40,1)</f>
        <v>1</v>
      </c>
    </row>
    <row r="4" spans="1:12" ht="15">
      <c r="A4" s="13">
        <v>2</v>
      </c>
      <c r="B4" s="14" t="s">
        <v>28</v>
      </c>
      <c r="C4" s="15"/>
      <c r="D4" s="16">
        <f t="shared" si="0"/>
        <v>19.2</v>
      </c>
      <c r="E4" s="17">
        <v>23.17</v>
      </c>
      <c r="F4" s="18">
        <v>22.55</v>
      </c>
      <c r="G4" s="19">
        <f t="shared" si="1"/>
        <v>23.17</v>
      </c>
      <c r="H4" s="20"/>
      <c r="I4" s="17">
        <v>19.2</v>
      </c>
      <c r="J4" s="18">
        <v>19.19</v>
      </c>
      <c r="K4" s="18">
        <f t="shared" si="2"/>
        <v>19.2</v>
      </c>
      <c r="L4" s="21">
        <f t="shared" si="3"/>
        <v>2</v>
      </c>
    </row>
    <row r="5" spans="1:12" ht="15">
      <c r="A5" s="13">
        <v>3</v>
      </c>
      <c r="B5" s="14" t="s">
        <v>11</v>
      </c>
      <c r="C5" s="15"/>
      <c r="D5" s="16">
        <f t="shared" si="0"/>
        <v>20.19</v>
      </c>
      <c r="E5" s="17">
        <v>20.19</v>
      </c>
      <c r="F5" s="18">
        <v>19.12</v>
      </c>
      <c r="G5" s="19">
        <f t="shared" si="1"/>
        <v>20.19</v>
      </c>
      <c r="H5" s="20" t="s">
        <v>12</v>
      </c>
      <c r="I5" s="17">
        <v>21.73</v>
      </c>
      <c r="J5" s="18">
        <v>19.52</v>
      </c>
      <c r="K5" s="18">
        <f t="shared" si="2"/>
        <v>21.73</v>
      </c>
      <c r="L5" s="21">
        <f t="shared" si="3"/>
        <v>3</v>
      </c>
    </row>
    <row r="6" spans="1:12" ht="15">
      <c r="A6" s="13">
        <v>4</v>
      </c>
      <c r="B6" s="14" t="s">
        <v>29</v>
      </c>
      <c r="C6" s="15"/>
      <c r="D6" s="16">
        <f t="shared" si="0"/>
        <v>20.24</v>
      </c>
      <c r="E6" s="17">
        <v>19.92</v>
      </c>
      <c r="F6" s="18">
        <v>24.89</v>
      </c>
      <c r="G6" s="19">
        <f t="shared" si="1"/>
        <v>24.89</v>
      </c>
      <c r="H6" s="20"/>
      <c r="I6" s="17">
        <v>19.67</v>
      </c>
      <c r="J6" s="18">
        <v>20.24</v>
      </c>
      <c r="K6" s="18">
        <f t="shared" si="2"/>
        <v>20.24</v>
      </c>
      <c r="L6" s="21">
        <f t="shared" si="3"/>
        <v>4</v>
      </c>
    </row>
    <row r="7" spans="1:12" ht="15">
      <c r="A7" s="13">
        <v>5</v>
      </c>
      <c r="B7" s="14" t="s">
        <v>22</v>
      </c>
      <c r="C7" s="15" t="s">
        <v>23</v>
      </c>
      <c r="D7" s="16">
        <f t="shared" si="0"/>
        <v>20.37</v>
      </c>
      <c r="E7" s="17">
        <v>120</v>
      </c>
      <c r="F7" s="18">
        <v>120</v>
      </c>
      <c r="G7" s="19">
        <f t="shared" si="1"/>
        <v>120</v>
      </c>
      <c r="H7" s="20"/>
      <c r="I7" s="17">
        <v>19.98</v>
      </c>
      <c r="J7" s="18">
        <v>20.37</v>
      </c>
      <c r="K7" s="18">
        <f t="shared" si="2"/>
        <v>20.37</v>
      </c>
      <c r="L7" s="21">
        <f t="shared" si="3"/>
        <v>5</v>
      </c>
    </row>
    <row r="8" spans="1:12" ht="15">
      <c r="A8" s="13">
        <v>6</v>
      </c>
      <c r="B8" s="14" t="s">
        <v>13</v>
      </c>
      <c r="C8" s="15"/>
      <c r="D8" s="16">
        <f t="shared" si="0"/>
        <v>21.06</v>
      </c>
      <c r="E8" s="17">
        <v>23.58</v>
      </c>
      <c r="F8" s="18">
        <v>23.29</v>
      </c>
      <c r="G8" s="19">
        <f t="shared" si="1"/>
        <v>23.58</v>
      </c>
      <c r="H8" s="20" t="s">
        <v>12</v>
      </c>
      <c r="I8" s="17">
        <v>21.06</v>
      </c>
      <c r="J8" s="18">
        <v>19.67</v>
      </c>
      <c r="K8" s="18">
        <f t="shared" si="2"/>
        <v>21.06</v>
      </c>
      <c r="L8" s="21">
        <f t="shared" si="3"/>
        <v>6</v>
      </c>
    </row>
    <row r="9" spans="1:12" ht="15">
      <c r="A9" s="13">
        <v>7</v>
      </c>
      <c r="B9" s="14" t="s">
        <v>14</v>
      </c>
      <c r="C9" s="15"/>
      <c r="D9" s="16">
        <f t="shared" si="0"/>
        <v>21.48</v>
      </c>
      <c r="E9" s="17">
        <v>21.48</v>
      </c>
      <c r="F9" s="18">
        <v>21.11</v>
      </c>
      <c r="G9" s="19">
        <f t="shared" si="1"/>
        <v>21.48</v>
      </c>
      <c r="H9" s="20" t="s">
        <v>12</v>
      </c>
      <c r="I9" s="17">
        <v>25.37</v>
      </c>
      <c r="J9" s="18">
        <v>20.52</v>
      </c>
      <c r="K9" s="18">
        <f t="shared" si="2"/>
        <v>25.37</v>
      </c>
      <c r="L9" s="21">
        <f t="shared" si="3"/>
        <v>7</v>
      </c>
    </row>
    <row r="10" spans="1:12" ht="15">
      <c r="A10" s="13">
        <v>8</v>
      </c>
      <c r="B10" s="14" t="s">
        <v>26</v>
      </c>
      <c r="C10" s="15" t="s">
        <v>27</v>
      </c>
      <c r="D10" s="16">
        <f t="shared" si="0"/>
        <v>23.43</v>
      </c>
      <c r="E10" s="17">
        <v>24.04</v>
      </c>
      <c r="F10" s="18">
        <v>22.95</v>
      </c>
      <c r="G10" s="19">
        <f t="shared" si="1"/>
        <v>24.04</v>
      </c>
      <c r="H10" s="20" t="s">
        <v>12</v>
      </c>
      <c r="I10" s="17">
        <v>23.12</v>
      </c>
      <c r="J10" s="18">
        <v>23.43</v>
      </c>
      <c r="K10" s="18">
        <f t="shared" si="2"/>
        <v>23.43</v>
      </c>
      <c r="L10" s="21">
        <f t="shared" si="3"/>
        <v>8</v>
      </c>
    </row>
    <row r="11" spans="1:12" ht="15">
      <c r="A11" s="13">
        <v>9</v>
      </c>
      <c r="B11" s="14" t="s">
        <v>15</v>
      </c>
      <c r="C11" s="15"/>
      <c r="D11" s="16">
        <f t="shared" si="0"/>
        <v>24.99</v>
      </c>
      <c r="E11" s="17">
        <v>24.99</v>
      </c>
      <c r="F11" s="18">
        <v>24.45</v>
      </c>
      <c r="G11" s="19">
        <f t="shared" si="1"/>
        <v>24.99</v>
      </c>
      <c r="H11" s="20" t="s">
        <v>12</v>
      </c>
      <c r="I11" s="17">
        <v>29.47</v>
      </c>
      <c r="J11" s="18">
        <v>28.42</v>
      </c>
      <c r="K11" s="18">
        <f t="shared" si="2"/>
        <v>29.47</v>
      </c>
      <c r="L11" s="21">
        <f t="shared" si="3"/>
        <v>9</v>
      </c>
    </row>
    <row r="12" spans="1:12" ht="15">
      <c r="A12" s="13">
        <v>10</v>
      </c>
      <c r="B12" s="14" t="s">
        <v>24</v>
      </c>
      <c r="C12" s="15"/>
      <c r="D12" s="16">
        <f t="shared" si="0"/>
        <v>25.9</v>
      </c>
      <c r="E12" s="17">
        <v>25.9</v>
      </c>
      <c r="F12" s="18">
        <v>24.74</v>
      </c>
      <c r="G12" s="19">
        <f t="shared" si="1"/>
        <v>25.9</v>
      </c>
      <c r="H12" s="20"/>
      <c r="I12" s="17">
        <v>26.56</v>
      </c>
      <c r="J12" s="18">
        <v>26.41</v>
      </c>
      <c r="K12" s="18">
        <f t="shared" si="2"/>
        <v>26.56</v>
      </c>
      <c r="L12" s="21">
        <f t="shared" si="3"/>
        <v>10</v>
      </c>
    </row>
    <row r="13" spans="1:12" ht="15">
      <c r="A13" s="13">
        <v>11</v>
      </c>
      <c r="B13" s="14" t="s">
        <v>25</v>
      </c>
      <c r="C13" s="15"/>
      <c r="D13" s="16">
        <f t="shared" si="0"/>
        <v>27.65</v>
      </c>
      <c r="E13" s="17">
        <v>25.5</v>
      </c>
      <c r="F13" s="18">
        <v>27.65</v>
      </c>
      <c r="G13" s="19">
        <f t="shared" si="1"/>
        <v>27.65</v>
      </c>
      <c r="H13" s="20" t="s">
        <v>12</v>
      </c>
      <c r="I13" s="17">
        <v>34.29</v>
      </c>
      <c r="J13" s="18">
        <v>35.37</v>
      </c>
      <c r="K13" s="18">
        <f t="shared" si="2"/>
        <v>35.37</v>
      </c>
      <c r="L13" s="21">
        <f t="shared" si="3"/>
        <v>11</v>
      </c>
    </row>
    <row r="14" spans="1:12" ht="15">
      <c r="A14" s="13">
        <v>12</v>
      </c>
      <c r="B14" s="14" t="s">
        <v>16</v>
      </c>
      <c r="C14" s="15"/>
      <c r="D14" s="16">
        <f t="shared" si="0"/>
        <v>35.03</v>
      </c>
      <c r="E14" s="17">
        <v>120</v>
      </c>
      <c r="F14" s="18">
        <v>120</v>
      </c>
      <c r="G14" s="19">
        <f t="shared" si="1"/>
        <v>120</v>
      </c>
      <c r="H14" s="20" t="s">
        <v>12</v>
      </c>
      <c r="I14" s="17">
        <v>35.03</v>
      </c>
      <c r="J14" s="18">
        <v>17.46</v>
      </c>
      <c r="K14" s="18">
        <f t="shared" si="2"/>
        <v>35.03</v>
      </c>
      <c r="L14" s="21">
        <f t="shared" si="3"/>
        <v>12</v>
      </c>
    </row>
    <row r="15" spans="1:12" ht="15">
      <c r="A15" s="13">
        <v>13</v>
      </c>
      <c r="B15" s="14" t="s">
        <v>20</v>
      </c>
      <c r="C15" s="15" t="s">
        <v>21</v>
      </c>
      <c r="D15" s="16">
        <f t="shared" si="0"/>
        <v>36.03</v>
      </c>
      <c r="E15" s="17">
        <v>42.48</v>
      </c>
      <c r="F15" s="18">
        <v>43.43</v>
      </c>
      <c r="G15" s="19">
        <f t="shared" si="1"/>
        <v>43.43</v>
      </c>
      <c r="H15" s="20"/>
      <c r="I15" s="17">
        <v>36.03</v>
      </c>
      <c r="J15" s="18">
        <v>33.19</v>
      </c>
      <c r="K15" s="18">
        <f t="shared" si="2"/>
        <v>36.03</v>
      </c>
      <c r="L15" s="21">
        <f t="shared" si="3"/>
        <v>13</v>
      </c>
    </row>
    <row r="16" spans="1:12" ht="15">
      <c r="A16" s="13">
        <v>14</v>
      </c>
      <c r="B16" s="14" t="s">
        <v>19</v>
      </c>
      <c r="C16" s="15"/>
      <c r="D16" s="16">
        <f t="shared" si="0"/>
        <v>47.8</v>
      </c>
      <c r="E16" s="17">
        <v>120</v>
      </c>
      <c r="F16" s="18">
        <v>120</v>
      </c>
      <c r="G16" s="19">
        <f t="shared" si="1"/>
        <v>120</v>
      </c>
      <c r="H16" s="20"/>
      <c r="I16" s="17">
        <v>40.01</v>
      </c>
      <c r="J16" s="18">
        <v>47.8</v>
      </c>
      <c r="K16" s="18">
        <f t="shared" si="2"/>
        <v>47.8</v>
      </c>
      <c r="L16" s="21">
        <f t="shared" si="3"/>
        <v>14</v>
      </c>
    </row>
    <row r="17" spans="1:12" s="38" customFormat="1" ht="15" customHeight="1">
      <c r="A17" s="27"/>
      <c r="B17" s="32"/>
      <c r="C17" s="33"/>
      <c r="D17" s="34"/>
      <c r="E17" s="35"/>
      <c r="F17" s="35"/>
      <c r="G17" s="35"/>
      <c r="H17" s="36"/>
      <c r="I17" s="35"/>
      <c r="J17" s="35"/>
      <c r="K17" s="35"/>
      <c r="L17" s="37"/>
    </row>
    <row r="18" spans="1:12" s="38" customFormat="1" ht="15" customHeight="1">
      <c r="A18" s="28"/>
      <c r="B18" s="39"/>
      <c r="C18" s="40"/>
      <c r="D18" s="41"/>
      <c r="E18" s="42"/>
      <c r="F18" s="42"/>
      <c r="G18" s="42"/>
      <c r="H18" s="43"/>
      <c r="I18" s="42"/>
      <c r="J18" s="42"/>
      <c r="K18" s="42"/>
      <c r="L18" s="44"/>
    </row>
    <row r="19" spans="1:12" s="38" customFormat="1" ht="15">
      <c r="A19" s="28"/>
      <c r="B19" s="39"/>
      <c r="C19" s="40"/>
      <c r="D19" s="41"/>
      <c r="E19" s="42"/>
      <c r="F19" s="42"/>
      <c r="G19" s="42"/>
      <c r="H19" s="43"/>
      <c r="I19" s="42"/>
      <c r="J19" s="42"/>
      <c r="K19" s="42"/>
      <c r="L19" s="44"/>
    </row>
    <row r="20" spans="1:12" s="38" customFormat="1" ht="15">
      <c r="A20" s="28"/>
      <c r="B20" s="39"/>
      <c r="C20" s="40"/>
      <c r="D20" s="41"/>
      <c r="E20" s="42"/>
      <c r="F20" s="42"/>
      <c r="G20" s="42"/>
      <c r="H20" s="43"/>
      <c r="I20" s="42"/>
      <c r="J20" s="42"/>
      <c r="K20" s="42"/>
      <c r="L20" s="44"/>
    </row>
    <row r="21" spans="1:12" s="38" customFormat="1" ht="15" customHeight="1">
      <c r="A21" s="28"/>
      <c r="B21" s="39"/>
      <c r="C21" s="40"/>
      <c r="D21" s="41"/>
      <c r="E21" s="42"/>
      <c r="F21" s="42"/>
      <c r="G21" s="42"/>
      <c r="H21" s="45"/>
      <c r="I21" s="42"/>
      <c r="J21" s="42"/>
      <c r="K21" s="42"/>
      <c r="L21" s="44"/>
    </row>
    <row r="22" spans="1:12" s="38" customFormat="1" ht="15" customHeight="1">
      <c r="A22" s="28"/>
      <c r="B22" s="39"/>
      <c r="C22" s="40"/>
      <c r="D22" s="41"/>
      <c r="E22" s="42"/>
      <c r="F22" s="42"/>
      <c r="G22" s="42"/>
      <c r="H22" s="45"/>
      <c r="I22" s="42"/>
      <c r="J22" s="42"/>
      <c r="K22" s="42"/>
      <c r="L22" s="44"/>
    </row>
    <row r="23" spans="1:12" s="38" customFormat="1" ht="15">
      <c r="A23" s="28"/>
      <c r="B23" s="39"/>
      <c r="C23" s="40"/>
      <c r="D23" s="46"/>
      <c r="E23" s="42"/>
      <c r="F23" s="42"/>
      <c r="G23" s="42"/>
      <c r="I23" s="42"/>
      <c r="J23" s="42"/>
      <c r="K23" s="47"/>
      <c r="L23" s="44"/>
    </row>
    <row r="24" spans="1:12" s="38" customFormat="1" ht="15">
      <c r="A24" s="28"/>
      <c r="B24" s="39"/>
      <c r="C24" s="40"/>
      <c r="D24" s="46"/>
      <c r="E24" s="42"/>
      <c r="F24" s="42"/>
      <c r="G24" s="42"/>
      <c r="I24" s="42"/>
      <c r="J24" s="42"/>
      <c r="K24" s="47"/>
      <c r="L24" s="44"/>
    </row>
    <row r="25" spans="1:12" s="38" customFormat="1" ht="15">
      <c r="A25" s="28"/>
      <c r="B25" s="39"/>
      <c r="C25" s="40"/>
      <c r="D25" s="46"/>
      <c r="E25" s="42"/>
      <c r="F25" s="42"/>
      <c r="G25" s="42"/>
      <c r="I25" s="42"/>
      <c r="J25" s="42"/>
      <c r="K25" s="47"/>
      <c r="L25" s="44"/>
    </row>
    <row r="26" spans="1:12" s="38" customFormat="1" ht="15">
      <c r="A26" s="28"/>
      <c r="B26" s="48"/>
      <c r="C26" s="40"/>
      <c r="D26" s="46"/>
      <c r="E26" s="42"/>
      <c r="F26" s="42"/>
      <c r="G26" s="42"/>
      <c r="I26" s="42"/>
      <c r="J26" s="42"/>
      <c r="K26" s="47"/>
      <c r="L26" s="44"/>
    </row>
    <row r="27" spans="1:12" s="38" customFormat="1" ht="15">
      <c r="A27" s="28"/>
      <c r="B27" s="48"/>
      <c r="C27" s="40"/>
      <c r="D27" s="46"/>
      <c r="E27" s="42"/>
      <c r="F27" s="42"/>
      <c r="G27" s="42"/>
      <c r="I27" s="42"/>
      <c r="J27" s="42"/>
      <c r="K27" s="47"/>
      <c r="L27" s="44"/>
    </row>
    <row r="28" spans="1:12" s="38" customFormat="1" ht="15">
      <c r="A28" s="28"/>
      <c r="B28" s="48"/>
      <c r="C28" s="40"/>
      <c r="D28" s="46"/>
      <c r="E28" s="42"/>
      <c r="F28" s="42"/>
      <c r="G28" s="42"/>
      <c r="I28" s="42"/>
      <c r="J28" s="42"/>
      <c r="K28" s="47"/>
      <c r="L28" s="44"/>
    </row>
    <row r="29" spans="1:12" s="38" customFormat="1" ht="15">
      <c r="A29" s="28"/>
      <c r="B29" s="48"/>
      <c r="C29" s="40"/>
      <c r="D29" s="46"/>
      <c r="E29" s="42"/>
      <c r="F29" s="42"/>
      <c r="G29" s="42"/>
      <c r="I29" s="42"/>
      <c r="J29" s="42"/>
      <c r="K29" s="47"/>
      <c r="L29" s="44"/>
    </row>
    <row r="30" spans="1:12" s="38" customFormat="1" ht="15">
      <c r="A30" s="28"/>
      <c r="B30" s="48"/>
      <c r="C30" s="40"/>
      <c r="D30" s="46"/>
      <c r="E30" s="42"/>
      <c r="F30" s="42"/>
      <c r="G30" s="42"/>
      <c r="I30" s="42"/>
      <c r="J30" s="42"/>
      <c r="K30" s="47"/>
      <c r="L30" s="44"/>
    </row>
    <row r="31" spans="1:12" s="38" customFormat="1" ht="15">
      <c r="A31" s="28"/>
      <c r="B31" s="48"/>
      <c r="C31" s="40"/>
      <c r="D31" s="46"/>
      <c r="E31" s="42"/>
      <c r="F31" s="42"/>
      <c r="G31" s="42"/>
      <c r="I31" s="42"/>
      <c r="J31" s="42"/>
      <c r="K31" s="47"/>
      <c r="L31" s="44"/>
    </row>
    <row r="32" spans="1:12" s="38" customFormat="1" ht="15">
      <c r="A32" s="28"/>
      <c r="B32" s="48"/>
      <c r="C32" s="40"/>
      <c r="D32" s="46"/>
      <c r="E32" s="42"/>
      <c r="F32" s="42"/>
      <c r="G32" s="42"/>
      <c r="I32" s="47"/>
      <c r="J32" s="47"/>
      <c r="K32" s="47"/>
      <c r="L32" s="44"/>
    </row>
    <row r="33" spans="1:12" s="38" customFormat="1" ht="15">
      <c r="A33" s="28"/>
      <c r="B33" s="48"/>
      <c r="C33" s="40"/>
      <c r="D33" s="46"/>
      <c r="E33" s="42"/>
      <c r="F33" s="42"/>
      <c r="G33" s="42"/>
      <c r="I33" s="47"/>
      <c r="J33" s="47"/>
      <c r="K33" s="47"/>
      <c r="L33" s="44"/>
    </row>
    <row r="34" spans="1:12" s="38" customFormat="1" ht="15">
      <c r="A34" s="28"/>
      <c r="B34" s="48"/>
      <c r="C34" s="40"/>
      <c r="D34" s="46"/>
      <c r="E34" s="42"/>
      <c r="F34" s="42"/>
      <c r="G34" s="42"/>
      <c r="I34" s="47"/>
      <c r="J34" s="47"/>
      <c r="K34" s="47"/>
      <c r="L34" s="44"/>
    </row>
    <row r="35" spans="1:12" s="38" customFormat="1" ht="15">
      <c r="A35" s="28"/>
      <c r="B35" s="48"/>
      <c r="C35" s="40"/>
      <c r="D35" s="46"/>
      <c r="E35" s="42"/>
      <c r="F35" s="42"/>
      <c r="G35" s="42"/>
      <c r="I35" s="47"/>
      <c r="J35" s="47"/>
      <c r="K35" s="47"/>
      <c r="L35" s="44"/>
    </row>
    <row r="36" spans="1:12" s="38" customFormat="1" ht="15">
      <c r="A36" s="28"/>
      <c r="B36" s="48"/>
      <c r="C36" s="40"/>
      <c r="D36" s="46"/>
      <c r="E36" s="42"/>
      <c r="F36" s="42"/>
      <c r="G36" s="42"/>
      <c r="I36" s="47"/>
      <c r="J36" s="47"/>
      <c r="K36" s="47"/>
      <c r="L36" s="44"/>
    </row>
    <row r="37" spans="1:12" s="38" customFormat="1" ht="15">
      <c r="A37" s="28"/>
      <c r="B37" s="48"/>
      <c r="C37" s="40"/>
      <c r="D37" s="46"/>
      <c r="E37" s="42"/>
      <c r="F37" s="42"/>
      <c r="G37" s="42"/>
      <c r="I37" s="47"/>
      <c r="J37" s="47"/>
      <c r="K37" s="47"/>
      <c r="L37" s="44"/>
    </row>
    <row r="38" spans="1:12" s="38" customFormat="1" ht="15">
      <c r="A38" s="28"/>
      <c r="B38" s="48"/>
      <c r="C38" s="40"/>
      <c r="D38" s="46"/>
      <c r="E38" s="42"/>
      <c r="F38" s="42"/>
      <c r="G38" s="42"/>
      <c r="I38" s="47"/>
      <c r="J38" s="47"/>
      <c r="K38" s="47"/>
      <c r="L38" s="44"/>
    </row>
    <row r="39" spans="1:12" s="38" customFormat="1" ht="15">
      <c r="A39" s="28"/>
      <c r="B39" s="48"/>
      <c r="C39" s="40"/>
      <c r="D39" s="46"/>
      <c r="E39" s="42"/>
      <c r="F39" s="42"/>
      <c r="G39" s="42"/>
      <c r="I39" s="47"/>
      <c r="J39" s="47"/>
      <c r="K39" s="47"/>
      <c r="L39" s="44"/>
    </row>
    <row r="40" spans="1:12" s="38" customFormat="1" ht="15">
      <c r="A40" s="28"/>
      <c r="B40" s="48"/>
      <c r="C40" s="40"/>
      <c r="D40" s="46"/>
      <c r="E40" s="42"/>
      <c r="F40" s="42"/>
      <c r="G40" s="42"/>
      <c r="I40" s="47"/>
      <c r="J40" s="47"/>
      <c r="K40" s="47"/>
      <c r="L40" s="44"/>
    </row>
    <row r="41" spans="1:12" s="38" customFormat="1" ht="15">
      <c r="A41" s="28"/>
      <c r="B41" s="48"/>
      <c r="C41" s="49"/>
      <c r="D41" s="46"/>
      <c r="E41" s="42"/>
      <c r="F41" s="42"/>
      <c r="G41" s="42"/>
      <c r="I41" s="47"/>
      <c r="J41" s="47"/>
      <c r="K41" s="47"/>
      <c r="L41" s="44"/>
    </row>
    <row r="42" spans="1:12" s="38" customFormat="1" ht="15">
      <c r="A42" s="28"/>
      <c r="B42" s="48"/>
      <c r="C42" s="49"/>
      <c r="D42" s="46"/>
      <c r="E42" s="42"/>
      <c r="F42" s="42"/>
      <c r="G42" s="42"/>
      <c r="I42" s="47"/>
      <c r="J42" s="47"/>
      <c r="K42" s="47"/>
      <c r="L42" s="44"/>
    </row>
    <row r="43" ht="15">
      <c r="A43" s="28"/>
    </row>
    <row r="44" ht="15">
      <c r="A44" s="28"/>
    </row>
    <row r="45" ht="15">
      <c r="A45" s="28"/>
    </row>
    <row r="46" ht="15">
      <c r="A46" s="28"/>
    </row>
    <row r="47" ht="15">
      <c r="A47" s="28"/>
    </row>
    <row r="48" ht="15">
      <c r="A48" s="28"/>
    </row>
    <row r="49" ht="15">
      <c r="A49" s="28"/>
    </row>
    <row r="50" ht="15">
      <c r="A50" s="28"/>
    </row>
    <row r="51" ht="15">
      <c r="A51" s="28"/>
    </row>
    <row r="52" ht="15">
      <c r="A52" s="28"/>
    </row>
    <row r="53" ht="15">
      <c r="A53" s="28"/>
    </row>
    <row r="54" ht="15">
      <c r="A54" s="28"/>
    </row>
    <row r="55" ht="15">
      <c r="A55" s="28"/>
    </row>
    <row r="56" ht="15">
      <c r="A56" s="28"/>
    </row>
    <row r="57" ht="15">
      <c r="A57" s="28"/>
    </row>
    <row r="58" ht="15">
      <c r="A58" s="28"/>
    </row>
    <row r="59" ht="15">
      <c r="A59" s="28"/>
    </row>
    <row r="60" ht="15">
      <c r="A60" s="28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  <row r="115" ht="15">
      <c r="A115" s="28"/>
    </row>
    <row r="116" ht="15">
      <c r="A116" s="28"/>
    </row>
    <row r="117" ht="15">
      <c r="A117" s="28"/>
    </row>
    <row r="118" ht="15">
      <c r="A118" s="28"/>
    </row>
    <row r="119" ht="15">
      <c r="A119" s="28"/>
    </row>
    <row r="120" ht="15">
      <c r="A120" s="28"/>
    </row>
    <row r="121" ht="15">
      <c r="A121" s="28"/>
    </row>
    <row r="122" ht="15">
      <c r="A122" s="28"/>
    </row>
    <row r="123" ht="15">
      <c r="A123" s="28"/>
    </row>
    <row r="124" ht="15">
      <c r="A124" s="28"/>
    </row>
    <row r="125" ht="15">
      <c r="A125" s="28"/>
    </row>
    <row r="126" ht="15">
      <c r="A126" s="28"/>
    </row>
    <row r="127" ht="15">
      <c r="A127" s="28"/>
    </row>
    <row r="128" ht="15">
      <c r="A128" s="28"/>
    </row>
    <row r="129" ht="15">
      <c r="A129" s="28"/>
    </row>
    <row r="130" ht="15">
      <c r="A130" s="28"/>
    </row>
    <row r="131" ht="15">
      <c r="A131" s="28"/>
    </row>
    <row r="132" ht="15">
      <c r="A132" s="28"/>
    </row>
    <row r="133" ht="15">
      <c r="A133" s="28"/>
    </row>
    <row r="134" ht="15">
      <c r="A134" s="28"/>
    </row>
    <row r="135" ht="15">
      <c r="A135" s="28"/>
    </row>
    <row r="136" ht="15">
      <c r="A136" s="28"/>
    </row>
    <row r="137" ht="15">
      <c r="A137" s="28"/>
    </row>
    <row r="138" ht="15">
      <c r="A138" s="28"/>
    </row>
    <row r="139" ht="15">
      <c r="A139" s="28"/>
    </row>
    <row r="140" ht="15">
      <c r="A140" s="28"/>
    </row>
    <row r="141" ht="15">
      <c r="A141" s="28"/>
    </row>
    <row r="142" ht="15">
      <c r="A142" s="28"/>
    </row>
    <row r="143" ht="15">
      <c r="A143" s="28"/>
    </row>
    <row r="144" ht="15">
      <c r="A144" s="28"/>
    </row>
    <row r="145" ht="15">
      <c r="A145" s="28"/>
    </row>
    <row r="146" ht="15">
      <c r="A146" s="28"/>
    </row>
    <row r="147" ht="15">
      <c r="A147" s="28"/>
    </row>
    <row r="148" ht="15">
      <c r="A148" s="28"/>
    </row>
    <row r="149" ht="15">
      <c r="A149" s="28"/>
    </row>
    <row r="150" ht="15">
      <c r="A150" s="28"/>
    </row>
    <row r="151" ht="15">
      <c r="A151" s="28"/>
    </row>
    <row r="152" ht="15">
      <c r="A152" s="28"/>
    </row>
  </sheetData>
  <sheetProtection selectLockedCells="1" selectUnlockedCells="1"/>
  <mergeCells count="2">
    <mergeCell ref="E1:G1"/>
    <mergeCell ref="I1:K1"/>
  </mergeCells>
  <conditionalFormatting sqref="L3:L42">
    <cfRule type="cellIs" priority="1" dxfId="6" operator="equal" stopIfTrue="1">
      <formula>3</formula>
    </cfRule>
    <cfRule type="cellIs" priority="2" dxfId="7" operator="equal" stopIfTrue="1">
      <formula>2</formula>
    </cfRule>
    <cfRule type="cellIs" priority="3" dxfId="8" operator="equal" stopIfTrue="1">
      <formula>1</formula>
    </cfRule>
  </conditionalFormatting>
  <printOptions/>
  <pageMargins left="0.7" right="0.7" top="0.7875" bottom="0.7875" header="0.3" footer="0.5118055555555555"/>
  <pageSetup horizontalDpi="300" verticalDpi="300" orientation="portrait" paperSize="9" r:id="rId2"/>
  <headerFooter alignWithMargins="0">
    <oddHeader>&amp;Lkategorie starší&amp;C&amp;"-,Tučné"GLOBUS CUP JUNIOR 2019
XIII.ročník&amp;R&amp;"-,Tučné"12.5.2019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L151"/>
  <sheetViews>
    <sheetView tabSelected="1" zoomScale="115" zoomScaleNormal="115" zoomScalePageLayoutView="0" workbookViewId="0" topLeftCell="A1">
      <pane ySplit="2" topLeftCell="A12" activePane="bottomLeft" state="frozen"/>
      <selection pane="topLeft" activeCell="A1" sqref="A1"/>
      <selection pane="bottomLeft" activeCell="O20" sqref="O20"/>
    </sheetView>
  </sheetViews>
  <sheetFormatPr defaultColWidth="9.140625" defaultRowHeight="15"/>
  <cols>
    <col min="1" max="1" width="4.7109375" style="1" customWidth="1"/>
    <col min="2" max="2" width="10.00390625" style="0" customWidth="1"/>
    <col min="3" max="3" width="10.00390625" style="2" customWidth="1"/>
    <col min="4" max="4" width="8.421875" style="0" customWidth="1"/>
    <col min="5" max="5" width="7.28125" style="3" customWidth="1"/>
    <col min="6" max="6" width="7.140625" style="3" customWidth="1"/>
    <col min="7" max="7" width="7.00390625" style="3" customWidth="1"/>
    <col min="8" max="8" width="2.42187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6.28125" style="4" customWidth="1"/>
  </cols>
  <sheetData>
    <row r="1" spans="5:11" ht="15">
      <c r="E1" s="51" t="s">
        <v>0</v>
      </c>
      <c r="F1" s="51"/>
      <c r="G1" s="51"/>
      <c r="I1" s="52" t="s">
        <v>1</v>
      </c>
      <c r="J1" s="52"/>
      <c r="K1" s="52"/>
    </row>
    <row r="2" spans="1:12" ht="28.5" customHeight="1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8" t="s">
        <v>9</v>
      </c>
      <c r="I2" s="9" t="s">
        <v>6</v>
      </c>
      <c r="J2" s="10" t="s">
        <v>7</v>
      </c>
      <c r="K2" s="10" t="s">
        <v>8</v>
      </c>
      <c r="L2" s="12" t="s">
        <v>10</v>
      </c>
    </row>
    <row r="3" spans="1:12" ht="15">
      <c r="A3" s="13">
        <v>1</v>
      </c>
      <c r="B3" s="14" t="s">
        <v>16</v>
      </c>
      <c r="C3" s="15" t="s">
        <v>23</v>
      </c>
      <c r="D3" s="16">
        <f aca="true" t="shared" si="0" ref="D3:D21">MIN(G3,K3)</f>
        <v>15.95</v>
      </c>
      <c r="E3" s="18">
        <v>16.77</v>
      </c>
      <c r="F3" s="18">
        <v>16.86</v>
      </c>
      <c r="G3" s="19">
        <f aca="true" t="shared" si="1" ref="G3:G21">IF(ISBLANK(E3),120,IF(ISBLANK(F3),120,MAX(E3:F3)))</f>
        <v>16.86</v>
      </c>
      <c r="H3" s="20"/>
      <c r="I3" s="29">
        <v>15.95</v>
      </c>
      <c r="J3" s="26">
        <v>14.95</v>
      </c>
      <c r="K3" s="18">
        <f aca="true" t="shared" si="2" ref="K3:K21">IF(ISBLANK(I3),120,IF(ISBLANK(J3),120,MAX(I3:J3)))</f>
        <v>15.95</v>
      </c>
      <c r="L3" s="21">
        <f>RANK(D3,D3:D40,1)</f>
        <v>1</v>
      </c>
    </row>
    <row r="4" spans="1:12" ht="15">
      <c r="A4" s="13">
        <v>2</v>
      </c>
      <c r="B4" s="14" t="s">
        <v>16</v>
      </c>
      <c r="C4" s="15" t="s">
        <v>27</v>
      </c>
      <c r="D4" s="16">
        <f t="shared" si="0"/>
        <v>16.92</v>
      </c>
      <c r="E4" s="18">
        <v>21.52</v>
      </c>
      <c r="F4" s="18">
        <v>20.05</v>
      </c>
      <c r="G4" s="19">
        <f t="shared" si="1"/>
        <v>21.52</v>
      </c>
      <c r="H4" s="20"/>
      <c r="I4" s="29">
        <v>16.92</v>
      </c>
      <c r="J4" s="26">
        <v>16.57</v>
      </c>
      <c r="K4" s="18">
        <f t="shared" si="2"/>
        <v>16.92</v>
      </c>
      <c r="L4" s="21">
        <f>RANK(D4,D3:D40,1)</f>
        <v>2</v>
      </c>
    </row>
    <row r="5" spans="1:12" ht="15">
      <c r="A5" s="13">
        <v>3</v>
      </c>
      <c r="B5" s="14" t="s">
        <v>29</v>
      </c>
      <c r="C5" s="15"/>
      <c r="D5" s="16">
        <f t="shared" si="0"/>
        <v>19.57</v>
      </c>
      <c r="E5" s="18">
        <v>18.87</v>
      </c>
      <c r="F5" s="18">
        <v>19.57</v>
      </c>
      <c r="G5" s="19">
        <f t="shared" si="1"/>
        <v>19.57</v>
      </c>
      <c r="H5" s="20"/>
      <c r="I5" s="29">
        <v>18.84</v>
      </c>
      <c r="J5" s="26">
        <v>20.26</v>
      </c>
      <c r="K5" s="18">
        <f t="shared" si="2"/>
        <v>20.26</v>
      </c>
      <c r="L5" s="21">
        <f>RANK(D5,D3:D40,1)</f>
        <v>3</v>
      </c>
    </row>
    <row r="6" spans="1:12" ht="15">
      <c r="A6" s="13">
        <v>4</v>
      </c>
      <c r="B6" s="14" t="s">
        <v>20</v>
      </c>
      <c r="C6" s="15" t="s">
        <v>32</v>
      </c>
      <c r="D6" s="16">
        <f t="shared" si="0"/>
        <v>19.66</v>
      </c>
      <c r="E6" s="18">
        <v>36</v>
      </c>
      <c r="F6" s="18">
        <v>36.48</v>
      </c>
      <c r="G6" s="19">
        <f t="shared" si="1"/>
        <v>36.48</v>
      </c>
      <c r="H6" s="20"/>
      <c r="I6" s="29">
        <v>19.47</v>
      </c>
      <c r="J6" s="26">
        <v>19.66</v>
      </c>
      <c r="K6" s="18">
        <f t="shared" si="2"/>
        <v>19.66</v>
      </c>
      <c r="L6" s="21">
        <f>RANK(D6,D3:D40,1)</f>
        <v>4</v>
      </c>
    </row>
    <row r="7" spans="1:12" ht="15">
      <c r="A7" s="13">
        <v>5</v>
      </c>
      <c r="B7" s="14" t="s">
        <v>36</v>
      </c>
      <c r="C7" s="15" t="s">
        <v>23</v>
      </c>
      <c r="D7" s="16">
        <f t="shared" si="0"/>
        <v>20.88</v>
      </c>
      <c r="E7" s="18">
        <v>21.89</v>
      </c>
      <c r="F7" s="18">
        <v>31.37</v>
      </c>
      <c r="G7" s="19">
        <f t="shared" si="1"/>
        <v>31.37</v>
      </c>
      <c r="H7" s="20"/>
      <c r="I7" s="29">
        <v>20.71</v>
      </c>
      <c r="J7" s="26">
        <v>20.88</v>
      </c>
      <c r="K7" s="18">
        <f t="shared" si="2"/>
        <v>20.88</v>
      </c>
      <c r="L7" s="21">
        <f>RANK(D7,D3:D40,1)</f>
        <v>5</v>
      </c>
    </row>
    <row r="8" spans="1:12" ht="15">
      <c r="A8" s="13">
        <v>6</v>
      </c>
      <c r="B8" s="14" t="s">
        <v>31</v>
      </c>
      <c r="C8" s="15" t="s">
        <v>23</v>
      </c>
      <c r="D8" s="16">
        <f t="shared" si="0"/>
        <v>21.52</v>
      </c>
      <c r="E8" s="18">
        <v>21.52</v>
      </c>
      <c r="F8" s="18">
        <v>21.4</v>
      </c>
      <c r="G8" s="19">
        <f t="shared" si="1"/>
        <v>21.52</v>
      </c>
      <c r="H8" s="20"/>
      <c r="I8" s="29">
        <v>24.27</v>
      </c>
      <c r="J8" s="26">
        <v>23.6</v>
      </c>
      <c r="K8" s="18">
        <f t="shared" si="2"/>
        <v>24.27</v>
      </c>
      <c r="L8" s="21">
        <f>RANK(D8,D3:D40,1)</f>
        <v>6</v>
      </c>
    </row>
    <row r="9" spans="1:12" ht="15" customHeight="1">
      <c r="A9" s="13">
        <v>7</v>
      </c>
      <c r="B9" s="14" t="s">
        <v>33</v>
      </c>
      <c r="C9" s="15"/>
      <c r="D9" s="16">
        <f t="shared" si="0"/>
        <v>22.11</v>
      </c>
      <c r="E9" s="18">
        <v>25.61</v>
      </c>
      <c r="F9" s="18">
        <v>22.47</v>
      </c>
      <c r="G9" s="19">
        <f t="shared" si="1"/>
        <v>25.61</v>
      </c>
      <c r="H9" s="20"/>
      <c r="I9" s="29">
        <v>21.65</v>
      </c>
      <c r="J9" s="26">
        <v>22.11</v>
      </c>
      <c r="K9" s="18">
        <f t="shared" si="2"/>
        <v>22.11</v>
      </c>
      <c r="L9" s="21">
        <f>RANK(D9,D3:D40,1)</f>
        <v>7</v>
      </c>
    </row>
    <row r="10" spans="1:12" ht="15">
      <c r="A10" s="13">
        <v>8</v>
      </c>
      <c r="B10" s="14" t="s">
        <v>15</v>
      </c>
      <c r="C10" s="15"/>
      <c r="D10" s="16">
        <f t="shared" si="0"/>
        <v>22.39</v>
      </c>
      <c r="E10" s="18">
        <v>32.03</v>
      </c>
      <c r="F10" s="18">
        <v>33.95</v>
      </c>
      <c r="G10" s="19">
        <f t="shared" si="1"/>
        <v>33.95</v>
      </c>
      <c r="H10" s="20"/>
      <c r="I10" s="29">
        <v>22.25</v>
      </c>
      <c r="J10" s="26">
        <v>22.39</v>
      </c>
      <c r="K10" s="18">
        <f t="shared" si="2"/>
        <v>22.39</v>
      </c>
      <c r="L10" s="21">
        <f>RANK(D10,D3:D40,1)</f>
        <v>8</v>
      </c>
    </row>
    <row r="11" spans="1:12" ht="15">
      <c r="A11" s="13">
        <v>9</v>
      </c>
      <c r="B11" s="14" t="s">
        <v>25</v>
      </c>
      <c r="C11" s="15" t="s">
        <v>23</v>
      </c>
      <c r="D11" s="16">
        <f t="shared" si="0"/>
        <v>22.82</v>
      </c>
      <c r="E11" s="18">
        <v>22.82</v>
      </c>
      <c r="F11" s="18">
        <v>21.6</v>
      </c>
      <c r="G11" s="19">
        <f t="shared" si="1"/>
        <v>22.82</v>
      </c>
      <c r="H11" s="20"/>
      <c r="I11" s="29">
        <v>34.33</v>
      </c>
      <c r="J11" s="26">
        <v>35.62</v>
      </c>
      <c r="K11" s="18">
        <f t="shared" si="2"/>
        <v>35.62</v>
      </c>
      <c r="L11" s="21">
        <f>RANK(D11,D3:D40,1)</f>
        <v>9</v>
      </c>
    </row>
    <row r="12" spans="1:12" ht="15">
      <c r="A12" s="13">
        <v>10</v>
      </c>
      <c r="B12" s="14" t="s">
        <v>31</v>
      </c>
      <c r="C12" s="15" t="s">
        <v>27</v>
      </c>
      <c r="D12" s="16">
        <f t="shared" si="0"/>
        <v>26.3</v>
      </c>
      <c r="E12" s="18">
        <v>23.95</v>
      </c>
      <c r="F12" s="18">
        <v>26.3</v>
      </c>
      <c r="G12" s="19">
        <f t="shared" si="1"/>
        <v>26.3</v>
      </c>
      <c r="H12" s="20"/>
      <c r="I12" s="29">
        <v>40.59</v>
      </c>
      <c r="J12" s="26">
        <v>43.44</v>
      </c>
      <c r="K12" s="18">
        <f t="shared" si="2"/>
        <v>43.44</v>
      </c>
      <c r="L12" s="21">
        <f>RANK(D12,D3:D40,1)</f>
        <v>10</v>
      </c>
    </row>
    <row r="13" spans="1:12" ht="15">
      <c r="A13" s="13">
        <v>11</v>
      </c>
      <c r="B13" s="14" t="s">
        <v>17</v>
      </c>
      <c r="C13" s="15" t="s">
        <v>27</v>
      </c>
      <c r="D13" s="16">
        <f t="shared" si="0"/>
        <v>29.32</v>
      </c>
      <c r="E13" s="18">
        <v>28.32</v>
      </c>
      <c r="F13" s="18">
        <v>29.32</v>
      </c>
      <c r="G13" s="19">
        <f t="shared" si="1"/>
        <v>29.32</v>
      </c>
      <c r="H13" s="20"/>
      <c r="I13" s="29">
        <v>31.47</v>
      </c>
      <c r="J13" s="26">
        <v>29.32</v>
      </c>
      <c r="K13" s="18">
        <f t="shared" si="2"/>
        <v>31.47</v>
      </c>
      <c r="L13" s="21">
        <f>RANK(D13,D3:D40,1)</f>
        <v>11</v>
      </c>
    </row>
    <row r="14" spans="1:12" ht="15">
      <c r="A14" s="13">
        <v>12</v>
      </c>
      <c r="B14" s="14" t="s">
        <v>31</v>
      </c>
      <c r="C14" s="15" t="s">
        <v>35</v>
      </c>
      <c r="D14" s="16">
        <f t="shared" si="0"/>
        <v>29.64</v>
      </c>
      <c r="E14" s="18">
        <v>23.65</v>
      </c>
      <c r="F14" s="18">
        <v>29.64</v>
      </c>
      <c r="G14" s="19">
        <f t="shared" si="1"/>
        <v>29.64</v>
      </c>
      <c r="H14" s="20"/>
      <c r="I14" s="29">
        <v>120</v>
      </c>
      <c r="J14" s="26">
        <v>120</v>
      </c>
      <c r="K14" s="18">
        <f t="shared" si="2"/>
        <v>120</v>
      </c>
      <c r="L14" s="21">
        <f>RANK(D14,D3:D40,1)</f>
        <v>12</v>
      </c>
    </row>
    <row r="15" spans="1:12" ht="15">
      <c r="A15" s="13">
        <v>13</v>
      </c>
      <c r="B15" s="14" t="s">
        <v>20</v>
      </c>
      <c r="C15" s="15" t="s">
        <v>34</v>
      </c>
      <c r="D15" s="16">
        <f t="shared" si="0"/>
        <v>29.64</v>
      </c>
      <c r="E15" s="18">
        <v>29.64</v>
      </c>
      <c r="F15" s="18">
        <v>28.01</v>
      </c>
      <c r="G15" s="19">
        <f t="shared" si="1"/>
        <v>29.64</v>
      </c>
      <c r="H15" s="20"/>
      <c r="I15" s="29">
        <v>120</v>
      </c>
      <c r="J15" s="26">
        <v>120</v>
      </c>
      <c r="K15" s="18">
        <f t="shared" si="2"/>
        <v>120</v>
      </c>
      <c r="L15" s="21">
        <f>RANK(D15,D3:D40,1)</f>
        <v>12</v>
      </c>
    </row>
    <row r="16" spans="1:12" ht="15" customHeight="1">
      <c r="A16" s="13">
        <v>14</v>
      </c>
      <c r="B16" s="30" t="s">
        <v>11</v>
      </c>
      <c r="C16" s="31" t="s">
        <v>27</v>
      </c>
      <c r="D16" s="16">
        <f t="shared" si="0"/>
        <v>33.06</v>
      </c>
      <c r="E16" s="18">
        <v>120</v>
      </c>
      <c r="F16" s="18">
        <v>120</v>
      </c>
      <c r="G16" s="19">
        <f t="shared" si="1"/>
        <v>120</v>
      </c>
      <c r="H16" s="20"/>
      <c r="I16" s="29">
        <v>31.54</v>
      </c>
      <c r="J16" s="26">
        <v>33.06</v>
      </c>
      <c r="K16" s="18">
        <f t="shared" si="2"/>
        <v>33.06</v>
      </c>
      <c r="L16" s="21">
        <f>RANK(D16,D3:D40,1)</f>
        <v>14</v>
      </c>
    </row>
    <row r="17" spans="1:12" ht="15">
      <c r="A17" s="13">
        <v>15</v>
      </c>
      <c r="B17" s="30" t="s">
        <v>11</v>
      </c>
      <c r="C17" s="15" t="s">
        <v>23</v>
      </c>
      <c r="D17" s="16">
        <f t="shared" si="0"/>
        <v>35.26</v>
      </c>
      <c r="E17" s="18">
        <v>35.11</v>
      </c>
      <c r="F17" s="18">
        <v>35.26</v>
      </c>
      <c r="G17" s="19">
        <f t="shared" si="1"/>
        <v>35.26</v>
      </c>
      <c r="H17" s="20"/>
      <c r="I17" s="29">
        <v>43.55</v>
      </c>
      <c r="J17" s="26">
        <v>31.14</v>
      </c>
      <c r="K17" s="18">
        <f t="shared" si="2"/>
        <v>43.55</v>
      </c>
      <c r="L17" s="21">
        <f>RANK(D17,D3:D40,1)</f>
        <v>15</v>
      </c>
    </row>
    <row r="18" spans="1:12" ht="15">
      <c r="A18" s="13">
        <v>16</v>
      </c>
      <c r="B18" s="30" t="s">
        <v>19</v>
      </c>
      <c r="C18" s="15"/>
      <c r="D18" s="16">
        <f t="shared" si="0"/>
        <v>44.96</v>
      </c>
      <c r="E18" s="18">
        <v>42.72</v>
      </c>
      <c r="F18" s="18">
        <v>44.96</v>
      </c>
      <c r="G18" s="19">
        <f t="shared" si="1"/>
        <v>44.96</v>
      </c>
      <c r="H18" s="20"/>
      <c r="I18" s="29">
        <v>120</v>
      </c>
      <c r="J18" s="26">
        <v>120</v>
      </c>
      <c r="K18" s="18">
        <f t="shared" si="2"/>
        <v>120</v>
      </c>
      <c r="L18" s="21">
        <f>RANK(D18,D3:D40,1)</f>
        <v>16</v>
      </c>
    </row>
    <row r="19" spans="1:12" ht="15">
      <c r="A19" s="13">
        <v>17</v>
      </c>
      <c r="B19" s="30" t="s">
        <v>25</v>
      </c>
      <c r="C19" s="31" t="s">
        <v>27</v>
      </c>
      <c r="D19" s="16">
        <f t="shared" si="0"/>
        <v>47.79</v>
      </c>
      <c r="E19" s="18">
        <v>120</v>
      </c>
      <c r="F19" s="18">
        <v>120</v>
      </c>
      <c r="G19" s="19">
        <f t="shared" si="1"/>
        <v>120</v>
      </c>
      <c r="H19" s="20"/>
      <c r="I19" s="29">
        <v>42.41</v>
      </c>
      <c r="J19" s="26">
        <v>47.79</v>
      </c>
      <c r="K19" s="18">
        <f t="shared" si="2"/>
        <v>47.79</v>
      </c>
      <c r="L19" s="21">
        <f>RANK(D19,D3:D40,1)</f>
        <v>17</v>
      </c>
    </row>
    <row r="20" spans="1:12" ht="15">
      <c r="A20" s="13">
        <v>18</v>
      </c>
      <c r="B20" s="30" t="s">
        <v>20</v>
      </c>
      <c r="C20" s="15" t="s">
        <v>30</v>
      </c>
      <c r="D20" s="16">
        <f t="shared" si="0"/>
        <v>120</v>
      </c>
      <c r="E20" s="18">
        <v>120</v>
      </c>
      <c r="F20" s="18">
        <v>120</v>
      </c>
      <c r="G20" s="19">
        <f t="shared" si="1"/>
        <v>120</v>
      </c>
      <c r="H20" s="20"/>
      <c r="I20" s="29">
        <v>120</v>
      </c>
      <c r="J20" s="26">
        <v>120</v>
      </c>
      <c r="K20" s="18">
        <f t="shared" si="2"/>
        <v>120</v>
      </c>
      <c r="L20" s="21">
        <f>RANK(D20,D3:D40,1)</f>
        <v>18</v>
      </c>
    </row>
    <row r="21" spans="1:12" ht="15">
      <c r="A21" s="13">
        <v>19</v>
      </c>
      <c r="B21" s="30"/>
      <c r="C21" s="31"/>
      <c r="D21" s="22">
        <f t="shared" si="0"/>
        <v>120</v>
      </c>
      <c r="E21" s="18">
        <v>120</v>
      </c>
      <c r="F21" s="18">
        <v>120</v>
      </c>
      <c r="G21" s="23">
        <f t="shared" si="1"/>
        <v>120</v>
      </c>
      <c r="H21" s="24"/>
      <c r="I21" s="29">
        <v>120</v>
      </c>
      <c r="J21" s="26">
        <v>120</v>
      </c>
      <c r="K21" s="25">
        <f t="shared" si="2"/>
        <v>120</v>
      </c>
      <c r="L21" s="21">
        <f>RANK(D21,D3:D40,1)</f>
        <v>18</v>
      </c>
    </row>
    <row r="22" spans="1:12" s="38" customFormat="1" ht="15">
      <c r="A22" s="27"/>
      <c r="B22" s="32"/>
      <c r="C22" s="33"/>
      <c r="D22" s="34"/>
      <c r="E22" s="35"/>
      <c r="F22" s="35"/>
      <c r="G22" s="35"/>
      <c r="H22" s="36"/>
      <c r="I22" s="50"/>
      <c r="J22" s="50"/>
      <c r="K22" s="35"/>
      <c r="L22" s="37"/>
    </row>
    <row r="23" spans="1:12" s="38" customFormat="1" ht="15" customHeight="1">
      <c r="A23" s="28"/>
      <c r="B23" s="39"/>
      <c r="C23" s="40"/>
      <c r="D23" s="46"/>
      <c r="E23" s="42"/>
      <c r="F23" s="42"/>
      <c r="G23" s="42"/>
      <c r="I23" s="47"/>
      <c r="J23" s="47"/>
      <c r="K23" s="47"/>
      <c r="L23" s="44"/>
    </row>
    <row r="24" spans="1:12" s="38" customFormat="1" ht="15">
      <c r="A24" s="28"/>
      <c r="B24" s="39"/>
      <c r="C24" s="40"/>
      <c r="D24" s="46"/>
      <c r="E24" s="42"/>
      <c r="F24" s="42"/>
      <c r="G24" s="42"/>
      <c r="I24" s="47"/>
      <c r="J24" s="47"/>
      <c r="K24" s="47"/>
      <c r="L24" s="44"/>
    </row>
    <row r="25" spans="1:12" s="38" customFormat="1" ht="15">
      <c r="A25" s="28"/>
      <c r="B25" s="39"/>
      <c r="C25" s="40"/>
      <c r="D25" s="46"/>
      <c r="E25" s="42"/>
      <c r="F25" s="42"/>
      <c r="G25" s="42"/>
      <c r="I25" s="47"/>
      <c r="J25" s="47"/>
      <c r="K25" s="47"/>
      <c r="L25" s="44"/>
    </row>
    <row r="26" spans="1:12" s="38" customFormat="1" ht="15">
      <c r="A26" s="28"/>
      <c r="B26" s="39"/>
      <c r="C26" s="40"/>
      <c r="D26" s="46"/>
      <c r="E26" s="42"/>
      <c r="F26" s="42"/>
      <c r="G26" s="42"/>
      <c r="I26" s="47"/>
      <c r="J26" s="47"/>
      <c r="K26" s="47"/>
      <c r="L26" s="44"/>
    </row>
    <row r="27" spans="1:12" s="38" customFormat="1" ht="15">
      <c r="A27" s="28"/>
      <c r="B27" s="39"/>
      <c r="C27" s="40"/>
      <c r="D27" s="46"/>
      <c r="E27" s="42"/>
      <c r="F27" s="42"/>
      <c r="G27" s="42"/>
      <c r="I27" s="47"/>
      <c r="J27" s="47"/>
      <c r="K27" s="47"/>
      <c r="L27" s="44"/>
    </row>
    <row r="28" spans="1:12" s="38" customFormat="1" ht="15">
      <c r="A28" s="28"/>
      <c r="B28" s="39"/>
      <c r="C28" s="40"/>
      <c r="D28" s="46"/>
      <c r="E28" s="42"/>
      <c r="F28" s="42"/>
      <c r="G28" s="42"/>
      <c r="I28" s="47"/>
      <c r="J28" s="47"/>
      <c r="K28" s="47"/>
      <c r="L28" s="44"/>
    </row>
    <row r="29" spans="1:12" s="38" customFormat="1" ht="15">
      <c r="A29" s="28"/>
      <c r="B29" s="48"/>
      <c r="C29" s="49"/>
      <c r="D29" s="46"/>
      <c r="E29" s="42"/>
      <c r="F29" s="42"/>
      <c r="G29" s="42"/>
      <c r="I29" s="47"/>
      <c r="J29" s="47"/>
      <c r="K29" s="47"/>
      <c r="L29" s="44"/>
    </row>
    <row r="30" spans="1:12" s="38" customFormat="1" ht="15">
      <c r="A30" s="28"/>
      <c r="B30" s="39"/>
      <c r="C30" s="40"/>
      <c r="D30" s="46"/>
      <c r="E30" s="42"/>
      <c r="F30" s="42"/>
      <c r="G30" s="42"/>
      <c r="I30" s="47"/>
      <c r="J30" s="47"/>
      <c r="K30" s="47"/>
      <c r="L30" s="44"/>
    </row>
    <row r="31" spans="1:12" s="38" customFormat="1" ht="15">
      <c r="A31" s="28"/>
      <c r="B31" s="48"/>
      <c r="C31" s="49"/>
      <c r="D31" s="46"/>
      <c r="E31" s="42"/>
      <c r="F31" s="42"/>
      <c r="G31" s="42"/>
      <c r="I31" s="47"/>
      <c r="J31" s="47"/>
      <c r="K31" s="47"/>
      <c r="L31" s="44"/>
    </row>
    <row r="32" spans="1:12" s="38" customFormat="1" ht="15">
      <c r="A32" s="28"/>
      <c r="B32" s="48"/>
      <c r="C32" s="49"/>
      <c r="D32" s="46"/>
      <c r="E32" s="42"/>
      <c r="F32" s="42"/>
      <c r="G32" s="42"/>
      <c r="I32" s="47"/>
      <c r="J32" s="47"/>
      <c r="K32" s="47"/>
      <c r="L32" s="44"/>
    </row>
    <row r="33" spans="1:12" s="38" customFormat="1" ht="15">
      <c r="A33" s="28"/>
      <c r="B33" s="48"/>
      <c r="C33" s="49"/>
      <c r="D33" s="46"/>
      <c r="E33" s="42"/>
      <c r="F33" s="42"/>
      <c r="G33" s="42"/>
      <c r="I33" s="47"/>
      <c r="J33" s="47"/>
      <c r="K33" s="47"/>
      <c r="L33" s="44"/>
    </row>
    <row r="34" spans="1:12" s="38" customFormat="1" ht="15">
      <c r="A34" s="28"/>
      <c r="B34" s="48"/>
      <c r="C34" s="49"/>
      <c r="D34" s="46"/>
      <c r="E34" s="42"/>
      <c r="F34" s="42"/>
      <c r="G34" s="42"/>
      <c r="I34" s="47"/>
      <c r="J34" s="47"/>
      <c r="K34" s="47"/>
      <c r="L34" s="44"/>
    </row>
    <row r="35" spans="1:12" s="38" customFormat="1" ht="15">
      <c r="A35" s="28"/>
      <c r="B35" s="48"/>
      <c r="C35" s="49"/>
      <c r="D35" s="46"/>
      <c r="E35" s="42"/>
      <c r="F35" s="42"/>
      <c r="G35" s="42"/>
      <c r="I35" s="47"/>
      <c r="J35" s="47"/>
      <c r="K35" s="47"/>
      <c r="L35" s="44"/>
    </row>
    <row r="36" spans="1:12" s="38" customFormat="1" ht="15">
      <c r="A36" s="28"/>
      <c r="B36" s="48"/>
      <c r="C36" s="49"/>
      <c r="D36" s="46"/>
      <c r="E36" s="42"/>
      <c r="F36" s="42"/>
      <c r="G36" s="42"/>
      <c r="I36" s="47"/>
      <c r="J36" s="47"/>
      <c r="K36" s="47"/>
      <c r="L36" s="44"/>
    </row>
    <row r="37" spans="1:12" s="38" customFormat="1" ht="15">
      <c r="A37" s="28"/>
      <c r="B37" s="48"/>
      <c r="C37" s="49"/>
      <c r="D37" s="46"/>
      <c r="E37" s="42"/>
      <c r="F37" s="42"/>
      <c r="G37" s="42"/>
      <c r="I37" s="47"/>
      <c r="J37" s="47"/>
      <c r="K37" s="47"/>
      <c r="L37" s="44"/>
    </row>
    <row r="38" spans="1:12" s="38" customFormat="1" ht="15">
      <c r="A38" s="28"/>
      <c r="B38" s="48"/>
      <c r="C38" s="49"/>
      <c r="D38" s="46"/>
      <c r="E38" s="42"/>
      <c r="F38" s="42"/>
      <c r="G38" s="42"/>
      <c r="I38" s="47"/>
      <c r="J38" s="47"/>
      <c r="K38" s="47"/>
      <c r="L38" s="44"/>
    </row>
    <row r="39" spans="1:12" s="38" customFormat="1" ht="15">
      <c r="A39" s="28"/>
      <c r="B39" s="48"/>
      <c r="C39" s="49"/>
      <c r="D39" s="46"/>
      <c r="E39" s="42"/>
      <c r="F39" s="42"/>
      <c r="G39" s="42"/>
      <c r="I39" s="47"/>
      <c r="J39" s="47"/>
      <c r="K39" s="47"/>
      <c r="L39" s="44"/>
    </row>
    <row r="40" spans="1:12" s="38" customFormat="1" ht="15">
      <c r="A40" s="28"/>
      <c r="B40" s="48"/>
      <c r="C40" s="49"/>
      <c r="D40" s="46"/>
      <c r="E40" s="42"/>
      <c r="F40" s="42"/>
      <c r="G40" s="42"/>
      <c r="I40" s="47"/>
      <c r="J40" s="47"/>
      <c r="K40" s="47"/>
      <c r="L40" s="44"/>
    </row>
    <row r="41" spans="1:12" s="38" customFormat="1" ht="15">
      <c r="A41" s="28"/>
      <c r="B41" s="48"/>
      <c r="C41" s="49"/>
      <c r="D41" s="46"/>
      <c r="E41" s="42"/>
      <c r="F41" s="42"/>
      <c r="G41" s="42"/>
      <c r="I41" s="47"/>
      <c r="J41" s="47"/>
      <c r="K41" s="47"/>
      <c r="L41" s="44"/>
    </row>
    <row r="42" spans="1:12" s="38" customFormat="1" ht="15">
      <c r="A42" s="28"/>
      <c r="B42" s="48"/>
      <c r="C42" s="49"/>
      <c r="D42" s="46"/>
      <c r="E42" s="42"/>
      <c r="F42" s="42"/>
      <c r="G42" s="42"/>
      <c r="I42" s="47"/>
      <c r="J42" s="47"/>
      <c r="K42" s="47"/>
      <c r="L42" s="44"/>
    </row>
    <row r="43" ht="15">
      <c r="A43" s="28"/>
    </row>
    <row r="44" ht="15">
      <c r="A44" s="28"/>
    </row>
    <row r="45" ht="15">
      <c r="A45" s="28"/>
    </row>
    <row r="46" ht="15">
      <c r="A46" s="28"/>
    </row>
    <row r="47" ht="15">
      <c r="A47" s="28"/>
    </row>
    <row r="48" ht="15">
      <c r="A48" s="28"/>
    </row>
    <row r="49" ht="15">
      <c r="A49" s="28"/>
    </row>
    <row r="50" ht="15">
      <c r="A50" s="28"/>
    </row>
    <row r="51" ht="15">
      <c r="A51" s="28"/>
    </row>
    <row r="52" ht="15">
      <c r="A52" s="28"/>
    </row>
    <row r="53" ht="15">
      <c r="A53" s="28"/>
    </row>
    <row r="54" ht="15">
      <c r="A54" s="28"/>
    </row>
    <row r="55" ht="15">
      <c r="A55" s="28"/>
    </row>
    <row r="56" ht="15">
      <c r="A56" s="28"/>
    </row>
    <row r="57" ht="15">
      <c r="A57" s="28"/>
    </row>
    <row r="58" ht="15">
      <c r="A58" s="28"/>
    </row>
    <row r="59" ht="15">
      <c r="A59" s="28"/>
    </row>
    <row r="60" ht="15">
      <c r="A60" s="28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  <row r="115" ht="15">
      <c r="A115" s="28"/>
    </row>
    <row r="116" ht="15">
      <c r="A116" s="28"/>
    </row>
    <row r="117" ht="15">
      <c r="A117" s="28"/>
    </row>
    <row r="118" ht="15">
      <c r="A118" s="28"/>
    </row>
    <row r="119" ht="15">
      <c r="A119" s="28"/>
    </row>
    <row r="120" ht="15">
      <c r="A120" s="28"/>
    </row>
    <row r="121" ht="15">
      <c r="A121" s="28"/>
    </row>
    <row r="122" ht="15">
      <c r="A122" s="28"/>
    </row>
    <row r="123" ht="15">
      <c r="A123" s="28"/>
    </row>
    <row r="124" ht="15">
      <c r="A124" s="28"/>
    </row>
    <row r="125" ht="15">
      <c r="A125" s="28"/>
    </row>
    <row r="126" ht="15">
      <c r="A126" s="28"/>
    </row>
    <row r="127" ht="15">
      <c r="A127" s="28"/>
    </row>
    <row r="128" ht="15">
      <c r="A128" s="28"/>
    </row>
    <row r="129" ht="15">
      <c r="A129" s="28"/>
    </row>
    <row r="130" ht="15">
      <c r="A130" s="28"/>
    </row>
    <row r="131" ht="15">
      <c r="A131" s="28"/>
    </row>
    <row r="132" ht="15">
      <c r="A132" s="28"/>
    </row>
    <row r="133" ht="15">
      <c r="A133" s="28"/>
    </row>
    <row r="134" ht="15">
      <c r="A134" s="28"/>
    </row>
    <row r="135" ht="15">
      <c r="A135" s="28"/>
    </row>
    <row r="136" ht="15">
      <c r="A136" s="28"/>
    </row>
    <row r="137" ht="15">
      <c r="A137" s="28"/>
    </row>
    <row r="138" ht="15">
      <c r="A138" s="28"/>
    </row>
    <row r="139" ht="15">
      <c r="A139" s="28"/>
    </row>
    <row r="140" ht="15">
      <c r="A140" s="28"/>
    </row>
    <row r="141" ht="15">
      <c r="A141" s="28"/>
    </row>
    <row r="142" ht="15">
      <c r="A142" s="28"/>
    </row>
    <row r="143" ht="15">
      <c r="A143" s="28"/>
    </row>
    <row r="144" ht="15">
      <c r="A144" s="28"/>
    </row>
    <row r="145" ht="15">
      <c r="A145" s="28"/>
    </row>
    <row r="146" ht="15">
      <c r="A146" s="28"/>
    </row>
    <row r="147" ht="15">
      <c r="A147" s="28"/>
    </row>
    <row r="148" ht="15">
      <c r="A148" s="28"/>
    </row>
    <row r="149" ht="15">
      <c r="A149" s="28"/>
    </row>
    <row r="150" ht="15">
      <c r="A150" s="28"/>
    </row>
    <row r="151" ht="15">
      <c r="A151" s="28"/>
    </row>
  </sheetData>
  <sheetProtection selectLockedCells="1" selectUnlockedCells="1"/>
  <mergeCells count="2">
    <mergeCell ref="E1:G1"/>
    <mergeCell ref="I1:K1"/>
  </mergeCells>
  <conditionalFormatting sqref="L3:L42">
    <cfRule type="cellIs" priority="1" dxfId="6" operator="equal" stopIfTrue="1">
      <formula>3</formula>
    </cfRule>
    <cfRule type="cellIs" priority="2" dxfId="7" operator="equal" stopIfTrue="1">
      <formula>2</formula>
    </cfRule>
    <cfRule type="cellIs" priority="3" dxfId="8" operator="equal" stopIfTrue="1">
      <formula>1</formula>
    </cfRule>
  </conditionalFormatting>
  <printOptions/>
  <pageMargins left="0.7" right="0.7" top="0.7875" bottom="0.7875" header="0.3" footer="0.5118055555555555"/>
  <pageSetup horizontalDpi="300" verticalDpi="300" orientation="portrait" paperSize="9" r:id="rId2"/>
  <headerFooter alignWithMargins="0">
    <oddHeader>&amp;Lkategorie mladší&amp;C&amp;"-,Tučné"GLOBUS CUP JUNIOR 2019
XIII.ročník&amp;R&amp;"-,Tučné"12.5.2019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2019-05-12T12:34:12Z</cp:lastPrinted>
  <dcterms:created xsi:type="dcterms:W3CDTF">2019-05-12T10:53:08Z</dcterms:created>
  <dcterms:modified xsi:type="dcterms:W3CDTF">2019-05-13T19:19:27Z</dcterms:modified>
  <cp:category/>
  <cp:version/>
  <cp:contentType/>
  <cp:contentStatus/>
</cp:coreProperties>
</file>