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040" windowHeight="9585"/>
  </bookViews>
  <sheets>
    <sheet name="Nejmladší" sheetId="7" r:id="rId1"/>
    <sheet name="Mladší" sheetId="2" r:id="rId2"/>
    <sheet name="Starší" sheetId="3" r:id="rId3"/>
    <sheet name="Družstva_ml" sheetId="4" r:id="rId4"/>
    <sheet name="Družstva_st" sheetId="5" r:id="rId5"/>
    <sheet name="Celkove_vysledky" sheetId="6" r:id="rId6"/>
  </sheets>
  <calcPr calcId="152511"/>
</workbook>
</file>

<file path=xl/calcChain.xml><?xml version="1.0" encoding="utf-8"?>
<calcChain xmlns="http://schemas.openxmlformats.org/spreadsheetml/2006/main">
  <c r="E388" i="4"/>
  <c r="D388"/>
  <c r="C388"/>
  <c r="F388"/>
  <c r="E381"/>
  <c r="D381"/>
  <c r="F381"/>
  <c r="C381"/>
  <c r="E374"/>
  <c r="D374"/>
  <c r="C374"/>
  <c r="F374"/>
  <c r="E367"/>
  <c r="D367"/>
  <c r="F367"/>
  <c r="C367"/>
  <c r="E360"/>
  <c r="D360"/>
  <c r="C360"/>
  <c r="F360"/>
  <c r="E353"/>
  <c r="D353"/>
  <c r="F353"/>
  <c r="C353"/>
  <c r="E346"/>
  <c r="D346"/>
  <c r="C346"/>
  <c r="F346"/>
  <c r="E339"/>
  <c r="D339"/>
  <c r="F339"/>
  <c r="C339"/>
  <c r="E332"/>
  <c r="D332"/>
  <c r="C332"/>
  <c r="F332"/>
  <c r="E325"/>
  <c r="D325"/>
  <c r="F325"/>
  <c r="C325"/>
  <c r="E318"/>
  <c r="D318"/>
  <c r="C318"/>
  <c r="F318"/>
  <c r="E311"/>
  <c r="D311"/>
  <c r="C311"/>
  <c r="F311"/>
  <c r="E304"/>
  <c r="D304"/>
  <c r="C304"/>
  <c r="F304"/>
  <c r="E297"/>
  <c r="D297"/>
  <c r="C297"/>
  <c r="F297"/>
  <c r="E290"/>
  <c r="D290"/>
  <c r="C290"/>
  <c r="F290"/>
  <c r="E283"/>
  <c r="D283"/>
  <c r="C283"/>
  <c r="F283"/>
  <c r="E276"/>
  <c r="D276"/>
  <c r="C276"/>
  <c r="F276"/>
  <c r="E269"/>
  <c r="D269"/>
  <c r="C269"/>
  <c r="F269"/>
  <c r="E262"/>
  <c r="D262"/>
  <c r="C262"/>
  <c r="F262"/>
  <c r="E255"/>
  <c r="D255"/>
  <c r="C255"/>
  <c r="F255"/>
  <c r="E248"/>
  <c r="D248"/>
  <c r="C248"/>
  <c r="F248"/>
  <c r="E241"/>
  <c r="D241"/>
  <c r="C241"/>
  <c r="F241"/>
  <c r="E233"/>
  <c r="D233"/>
  <c r="C233"/>
  <c r="F233"/>
  <c r="E225"/>
  <c r="D225"/>
  <c r="C225"/>
  <c r="F225"/>
  <c r="E217"/>
  <c r="D217"/>
  <c r="C217"/>
  <c r="F217"/>
  <c r="E209"/>
  <c r="D209"/>
  <c r="C209"/>
  <c r="F209"/>
  <c r="E201"/>
  <c r="D201"/>
  <c r="C201"/>
  <c r="F201"/>
  <c r="E193"/>
  <c r="D193"/>
  <c r="C193"/>
  <c r="F193"/>
  <c r="E185"/>
  <c r="D185"/>
  <c r="C185"/>
  <c r="F185"/>
  <c r="E177"/>
  <c r="D177"/>
  <c r="C177"/>
  <c r="F177"/>
  <c r="E169"/>
  <c r="D169"/>
  <c r="C169"/>
  <c r="F169"/>
  <c r="E161"/>
  <c r="D161"/>
  <c r="C161"/>
  <c r="F161"/>
  <c r="E153"/>
  <c r="D153"/>
  <c r="C153"/>
  <c r="F153"/>
  <c r="E145"/>
  <c r="D145"/>
  <c r="C145"/>
  <c r="F145"/>
  <c r="E137"/>
  <c r="D137"/>
  <c r="C137"/>
  <c r="F137"/>
  <c r="E129"/>
  <c r="D129"/>
  <c r="C129"/>
  <c r="F129"/>
  <c r="E121"/>
  <c r="D121"/>
  <c r="C121"/>
  <c r="F121"/>
  <c r="E113"/>
  <c r="D113"/>
  <c r="C113"/>
  <c r="F113"/>
  <c r="E105"/>
  <c r="D105"/>
  <c r="C105"/>
  <c r="F105"/>
  <c r="E97"/>
  <c r="D97"/>
  <c r="C97"/>
  <c r="F97"/>
  <c r="E89"/>
  <c r="D89"/>
  <c r="C89"/>
  <c r="F89"/>
  <c r="E81"/>
  <c r="D81"/>
  <c r="C81"/>
  <c r="F81"/>
  <c r="E73"/>
  <c r="D73"/>
  <c r="C73"/>
  <c r="F73"/>
  <c r="E65"/>
  <c r="D65"/>
  <c r="C65"/>
  <c r="F65"/>
  <c r="E57"/>
  <c r="D57"/>
  <c r="C57"/>
  <c r="F57"/>
  <c r="E49"/>
  <c r="D49"/>
  <c r="C49"/>
  <c r="F49"/>
  <c r="E41"/>
  <c r="D41"/>
  <c r="C41"/>
  <c r="E33"/>
  <c r="D33"/>
  <c r="C33"/>
  <c r="F33"/>
  <c r="E25"/>
  <c r="D25"/>
  <c r="C25"/>
  <c r="F25"/>
  <c r="E17"/>
  <c r="D17"/>
  <c r="C17"/>
  <c r="F17"/>
  <c r="E9"/>
  <c r="D9"/>
  <c r="C9"/>
  <c r="F9"/>
  <c r="J202" i="2"/>
  <c r="I202"/>
  <c r="H202"/>
  <c r="F202"/>
  <c r="J201"/>
  <c r="I201"/>
  <c r="H201"/>
  <c r="F201"/>
  <c r="J200"/>
  <c r="I200"/>
  <c r="H200"/>
  <c r="F200"/>
  <c r="J199"/>
  <c r="I199"/>
  <c r="H199"/>
  <c r="F199"/>
  <c r="J198"/>
  <c r="I198"/>
  <c r="H198"/>
  <c r="F198"/>
  <c r="J197"/>
  <c r="I197"/>
  <c r="H197"/>
  <c r="F197"/>
  <c r="J196"/>
  <c r="I196"/>
  <c r="H196"/>
  <c r="F196"/>
  <c r="J195"/>
  <c r="I195"/>
  <c r="H195"/>
  <c r="F195"/>
  <c r="J194"/>
  <c r="I194"/>
  <c r="H194"/>
  <c r="F194"/>
  <c r="J193"/>
  <c r="I193"/>
  <c r="H193"/>
  <c r="F193"/>
  <c r="J192"/>
  <c r="I192"/>
  <c r="H192"/>
  <c r="F192"/>
  <c r="J191"/>
  <c r="I191"/>
  <c r="H191"/>
  <c r="F191"/>
  <c r="J190"/>
  <c r="I190"/>
  <c r="H190"/>
  <c r="F190"/>
  <c r="J189"/>
  <c r="I189"/>
  <c r="H189"/>
  <c r="F189"/>
  <c r="J188"/>
  <c r="I188"/>
  <c r="H188"/>
  <c r="F188"/>
  <c r="J187"/>
  <c r="I187"/>
  <c r="H187"/>
  <c r="F187"/>
  <c r="J186"/>
  <c r="I186"/>
  <c r="H186"/>
  <c r="F186"/>
  <c r="J185"/>
  <c r="I185"/>
  <c r="H185"/>
  <c r="F185"/>
  <c r="J184"/>
  <c r="I184"/>
  <c r="H184"/>
  <c r="F184"/>
  <c r="J183"/>
  <c r="I183"/>
  <c r="H183"/>
  <c r="F183"/>
  <c r="J182"/>
  <c r="I182"/>
  <c r="H182"/>
  <c r="F182"/>
  <c r="J181"/>
  <c r="I181"/>
  <c r="H181"/>
  <c r="F181"/>
  <c r="J180"/>
  <c r="I180"/>
  <c r="H180"/>
  <c r="F180"/>
  <c r="J179"/>
  <c r="I179"/>
  <c r="H179"/>
  <c r="F179"/>
  <c r="J178"/>
  <c r="I178"/>
  <c r="H178"/>
  <c r="F178"/>
  <c r="J177"/>
  <c r="I177"/>
  <c r="H177"/>
  <c r="F177"/>
  <c r="J176"/>
  <c r="I176"/>
  <c r="H176"/>
  <c r="F176"/>
  <c r="J175"/>
  <c r="I175"/>
  <c r="H175"/>
  <c r="F175"/>
  <c r="J174"/>
  <c r="I174"/>
  <c r="H174"/>
  <c r="F174"/>
  <c r="J173"/>
  <c r="I173"/>
  <c r="H173"/>
  <c r="F173"/>
  <c r="J172"/>
  <c r="I172"/>
  <c r="H172"/>
  <c r="F172"/>
  <c r="J171"/>
  <c r="I171"/>
  <c r="H171"/>
  <c r="F171"/>
  <c r="J170"/>
  <c r="I170"/>
  <c r="H170"/>
  <c r="F170"/>
  <c r="J169"/>
  <c r="I169"/>
  <c r="H169"/>
  <c r="F169"/>
  <c r="J168"/>
  <c r="I168"/>
  <c r="H168"/>
  <c r="F168"/>
  <c r="J167"/>
  <c r="I167"/>
  <c r="H167"/>
  <c r="F167"/>
  <c r="J166"/>
  <c r="I166"/>
  <c r="H166"/>
  <c r="F166"/>
  <c r="J165"/>
  <c r="I165"/>
  <c r="H165"/>
  <c r="F165"/>
  <c r="J164"/>
  <c r="I164"/>
  <c r="H164"/>
  <c r="F164"/>
  <c r="J163"/>
  <c r="I163"/>
  <c r="H163"/>
  <c r="F163"/>
  <c r="J162"/>
  <c r="I162"/>
  <c r="H162"/>
  <c r="F162"/>
  <c r="J161"/>
  <c r="I161"/>
  <c r="H161"/>
  <c r="F161"/>
  <c r="J160"/>
  <c r="I160"/>
  <c r="H160"/>
  <c r="F160"/>
  <c r="J159"/>
  <c r="I159"/>
  <c r="H159"/>
  <c r="F159"/>
  <c r="J158"/>
  <c r="I158"/>
  <c r="H158"/>
  <c r="F158"/>
  <c r="J157"/>
  <c r="I157"/>
  <c r="H157"/>
  <c r="F157"/>
  <c r="J156"/>
  <c r="I156"/>
  <c r="H156"/>
  <c r="F156"/>
  <c r="J155"/>
  <c r="I155"/>
  <c r="H155"/>
  <c r="F155"/>
  <c r="J154"/>
  <c r="I154"/>
  <c r="H154"/>
  <c r="F154"/>
  <c r="J153"/>
  <c r="I153"/>
  <c r="H153"/>
  <c r="F153"/>
  <c r="J152"/>
  <c r="I152"/>
  <c r="H152"/>
  <c r="F152"/>
  <c r="J151"/>
  <c r="I151"/>
  <c r="H151"/>
  <c r="F151"/>
  <c r="J150"/>
  <c r="I150"/>
  <c r="H150"/>
  <c r="F150"/>
  <c r="J149"/>
  <c r="I149"/>
  <c r="H149"/>
  <c r="F149"/>
  <c r="J148"/>
  <c r="I148"/>
  <c r="H148"/>
  <c r="F148"/>
  <c r="J147"/>
  <c r="I147"/>
  <c r="H147"/>
  <c r="F147"/>
  <c r="J146"/>
  <c r="I146"/>
  <c r="H146"/>
  <c r="F146"/>
  <c r="J145"/>
  <c r="I145"/>
  <c r="H145"/>
  <c r="F145"/>
  <c r="J144"/>
  <c r="I144"/>
  <c r="H144"/>
  <c r="F144"/>
  <c r="J143"/>
  <c r="I143"/>
  <c r="H143"/>
  <c r="F143"/>
  <c r="J142"/>
  <c r="I142"/>
  <c r="H142"/>
  <c r="F142"/>
  <c r="J141"/>
  <c r="I141"/>
  <c r="H141"/>
  <c r="F141"/>
  <c r="J140"/>
  <c r="I140"/>
  <c r="H140"/>
  <c r="F140"/>
  <c r="J139"/>
  <c r="I139"/>
  <c r="H139"/>
  <c r="F139"/>
  <c r="J138"/>
  <c r="I138"/>
  <c r="H138"/>
  <c r="F138"/>
  <c r="J137"/>
  <c r="I137"/>
  <c r="H137"/>
  <c r="F137"/>
  <c r="J136"/>
  <c r="I136"/>
  <c r="H136"/>
  <c r="F136"/>
  <c r="J135"/>
  <c r="I135"/>
  <c r="H135"/>
  <c r="F135"/>
  <c r="J134"/>
  <c r="I134"/>
  <c r="H134"/>
  <c r="F134"/>
  <c r="J133"/>
  <c r="I133"/>
  <c r="H133"/>
  <c r="F133"/>
  <c r="J132"/>
  <c r="I132"/>
  <c r="H132"/>
  <c r="F132"/>
  <c r="J131"/>
  <c r="I131"/>
  <c r="H131"/>
  <c r="F131"/>
  <c r="J130"/>
  <c r="I130"/>
  <c r="H130"/>
  <c r="F130"/>
  <c r="J129"/>
  <c r="I129"/>
  <c r="H129"/>
  <c r="F129"/>
  <c r="J128"/>
  <c r="I128"/>
  <c r="H128"/>
  <c r="F128"/>
  <c r="J127"/>
  <c r="I127"/>
  <c r="H127"/>
  <c r="F127"/>
  <c r="J126"/>
  <c r="I126"/>
  <c r="H126"/>
  <c r="F126"/>
  <c r="J125"/>
  <c r="I125"/>
  <c r="H125"/>
  <c r="F125"/>
  <c r="J124"/>
  <c r="I124"/>
  <c r="H124"/>
  <c r="F124"/>
  <c r="J123"/>
  <c r="I123"/>
  <c r="H123"/>
  <c r="F123"/>
  <c r="J122"/>
  <c r="I122"/>
  <c r="H122"/>
  <c r="F122"/>
  <c r="J121"/>
  <c r="I121"/>
  <c r="H121"/>
  <c r="F121"/>
  <c r="J120"/>
  <c r="I120"/>
  <c r="H120"/>
  <c r="F120"/>
  <c r="J119"/>
  <c r="I119"/>
  <c r="H119"/>
  <c r="F119"/>
  <c r="J118"/>
  <c r="I118"/>
  <c r="H118"/>
  <c r="F118"/>
  <c r="J117"/>
  <c r="I117"/>
  <c r="H117"/>
  <c r="F117"/>
  <c r="J116"/>
  <c r="I116"/>
  <c r="H116"/>
  <c r="F116"/>
  <c r="J115"/>
  <c r="I115"/>
  <c r="H115"/>
  <c r="F115"/>
  <c r="J114"/>
  <c r="I114"/>
  <c r="H114"/>
  <c r="F114"/>
  <c r="J113"/>
  <c r="I113"/>
  <c r="H113"/>
  <c r="F113"/>
  <c r="J112"/>
  <c r="I112"/>
  <c r="H112"/>
  <c r="F112"/>
  <c r="J111"/>
  <c r="I111"/>
  <c r="H111"/>
  <c r="F111"/>
  <c r="J110"/>
  <c r="I110"/>
  <c r="H110"/>
  <c r="F110"/>
  <c r="J109"/>
  <c r="I109"/>
  <c r="H109"/>
  <c r="F109"/>
  <c r="J108"/>
  <c r="I108"/>
  <c r="H108"/>
  <c r="F108"/>
  <c r="J107"/>
  <c r="I107"/>
  <c r="H107"/>
  <c r="F107"/>
  <c r="J106"/>
  <c r="I106"/>
  <c r="H106"/>
  <c r="F106"/>
  <c r="J105"/>
  <c r="I105"/>
  <c r="H105"/>
  <c r="F105"/>
  <c r="J104"/>
  <c r="I104"/>
  <c r="H104"/>
  <c r="F104"/>
  <c r="J103"/>
  <c r="I103"/>
  <c r="H103"/>
  <c r="F103"/>
  <c r="J102"/>
  <c r="I102"/>
  <c r="H102"/>
  <c r="F102"/>
  <c r="J101"/>
  <c r="I101"/>
  <c r="H101"/>
  <c r="F101"/>
  <c r="J100"/>
  <c r="I100"/>
  <c r="H100"/>
  <c r="F100"/>
  <c r="J99"/>
  <c r="I99"/>
  <c r="H99"/>
  <c r="F99"/>
  <c r="J98"/>
  <c r="I98"/>
  <c r="H98"/>
  <c r="F98"/>
  <c r="J97"/>
  <c r="I97"/>
  <c r="H97"/>
  <c r="F97"/>
  <c r="J96"/>
  <c r="I96"/>
  <c r="H96"/>
  <c r="F96"/>
  <c r="J95"/>
  <c r="I95"/>
  <c r="H95"/>
  <c r="F95"/>
  <c r="J94"/>
  <c r="I94"/>
  <c r="H94"/>
  <c r="F94"/>
  <c r="J93"/>
  <c r="I93"/>
  <c r="H93"/>
  <c r="F93"/>
  <c r="J92"/>
  <c r="I92"/>
  <c r="H92"/>
  <c r="F92"/>
  <c r="J91"/>
  <c r="I91"/>
  <c r="H91"/>
  <c r="F91"/>
  <c r="J90"/>
  <c r="I90"/>
  <c r="H90"/>
  <c r="F90"/>
  <c r="J89"/>
  <c r="I89"/>
  <c r="H89"/>
  <c r="F89"/>
  <c r="J88"/>
  <c r="I88"/>
  <c r="H88"/>
  <c r="F88"/>
  <c r="J87"/>
  <c r="I87"/>
  <c r="H87"/>
  <c r="F87"/>
  <c r="J86"/>
  <c r="I86"/>
  <c r="H86"/>
  <c r="F86"/>
  <c r="J85"/>
  <c r="I85"/>
  <c r="H85"/>
  <c r="F85"/>
  <c r="J84"/>
  <c r="I84"/>
  <c r="H84"/>
  <c r="F84"/>
  <c r="J83"/>
  <c r="I83"/>
  <c r="H83"/>
  <c r="F83"/>
  <c r="J82"/>
  <c r="I82"/>
  <c r="H82"/>
  <c r="F82"/>
  <c r="J81"/>
  <c r="I81"/>
  <c r="H81"/>
  <c r="F81"/>
  <c r="J80"/>
  <c r="I80"/>
  <c r="H80"/>
  <c r="F80"/>
  <c r="J79"/>
  <c r="I79"/>
  <c r="H79"/>
  <c r="F79"/>
  <c r="J78"/>
  <c r="I78"/>
  <c r="H78"/>
  <c r="F78"/>
  <c r="J77"/>
  <c r="I77"/>
  <c r="H77"/>
  <c r="F77"/>
  <c r="J76"/>
  <c r="I76"/>
  <c r="H76"/>
  <c r="F76"/>
  <c r="J75"/>
  <c r="I75"/>
  <c r="H75"/>
  <c r="F75"/>
  <c r="J74"/>
  <c r="I74"/>
  <c r="H74"/>
  <c r="F74"/>
  <c r="J73"/>
  <c r="I73"/>
  <c r="H73"/>
  <c r="F73"/>
  <c r="J72"/>
  <c r="I72"/>
  <c r="H72"/>
  <c r="F72"/>
  <c r="J71"/>
  <c r="I71"/>
  <c r="H71"/>
  <c r="F71"/>
  <c r="J70"/>
  <c r="I70"/>
  <c r="H70"/>
  <c r="F70"/>
  <c r="J69"/>
  <c r="I69"/>
  <c r="H69"/>
  <c r="F69"/>
  <c r="J68"/>
  <c r="I68"/>
  <c r="H68"/>
  <c r="F68"/>
  <c r="J67"/>
  <c r="I67"/>
  <c r="H67"/>
  <c r="F67"/>
  <c r="J66"/>
  <c r="I66"/>
  <c r="H66"/>
  <c r="F66"/>
  <c r="J65"/>
  <c r="I65"/>
  <c r="H65"/>
  <c r="F65"/>
  <c r="J64"/>
  <c r="I64"/>
  <c r="H64"/>
  <c r="F64"/>
  <c r="J63"/>
  <c r="I63"/>
  <c r="H63"/>
  <c r="F63"/>
  <c r="J62"/>
  <c r="I62"/>
  <c r="H62"/>
  <c r="F62"/>
  <c r="J61"/>
  <c r="I61"/>
  <c r="H61"/>
  <c r="F61"/>
  <c r="J60"/>
  <c r="I60"/>
  <c r="H60"/>
  <c r="F60"/>
  <c r="J59"/>
  <c r="I59"/>
  <c r="H59"/>
  <c r="F59"/>
  <c r="J58"/>
  <c r="I58"/>
  <c r="H58"/>
  <c r="F58"/>
  <c r="J57"/>
  <c r="I57"/>
  <c r="H57"/>
  <c r="F57"/>
  <c r="J56"/>
  <c r="I56"/>
  <c r="H56"/>
  <c r="F56"/>
  <c r="J55"/>
  <c r="I55"/>
  <c r="H55"/>
  <c r="F55"/>
  <c r="J54"/>
  <c r="I54"/>
  <c r="H54"/>
  <c r="F54"/>
  <c r="J53"/>
  <c r="I53"/>
  <c r="H53"/>
  <c r="F53"/>
  <c r="J52"/>
  <c r="I52"/>
  <c r="H52"/>
  <c r="F52"/>
  <c r="J51"/>
  <c r="I51"/>
  <c r="H51"/>
  <c r="F51"/>
  <c r="J50"/>
  <c r="I50"/>
  <c r="H50"/>
  <c r="F50"/>
  <c r="J49"/>
  <c r="I49"/>
  <c r="H49"/>
  <c r="F49"/>
  <c r="J48"/>
  <c r="I48"/>
  <c r="H48"/>
  <c r="F48"/>
  <c r="J47"/>
  <c r="I47"/>
  <c r="H47"/>
  <c r="F47"/>
  <c r="J46"/>
  <c r="I46"/>
  <c r="H46"/>
  <c r="F46"/>
  <c r="J45"/>
  <c r="I45"/>
  <c r="H45"/>
  <c r="F45"/>
  <c r="J44"/>
  <c r="I44"/>
  <c r="H44"/>
  <c r="F44"/>
  <c r="J43"/>
  <c r="I43"/>
  <c r="H43"/>
  <c r="F43"/>
  <c r="J42"/>
  <c r="I42"/>
  <c r="H42"/>
  <c r="F42"/>
  <c r="J41"/>
  <c r="I41"/>
  <c r="H41"/>
  <c r="F41"/>
  <c r="J40"/>
  <c r="I40"/>
  <c r="H40"/>
  <c r="F40"/>
  <c r="J39"/>
  <c r="I39"/>
  <c r="H39"/>
  <c r="F39"/>
  <c r="J38"/>
  <c r="I38"/>
  <c r="H38"/>
  <c r="F38"/>
  <c r="J37"/>
  <c r="I37"/>
  <c r="H37"/>
  <c r="F37"/>
  <c r="J36"/>
  <c r="I36"/>
  <c r="H36"/>
  <c r="F36"/>
  <c r="J35"/>
  <c r="I35"/>
  <c r="H35"/>
  <c r="F35"/>
  <c r="J34"/>
  <c r="I34"/>
  <c r="H34"/>
  <c r="F34"/>
  <c r="J33"/>
  <c r="I33"/>
  <c r="H33"/>
  <c r="F33"/>
  <c r="J32"/>
  <c r="I32"/>
  <c r="H32"/>
  <c r="F32"/>
  <c r="J31"/>
  <c r="I31"/>
  <c r="H31"/>
  <c r="F31"/>
  <c r="J30"/>
  <c r="I30"/>
  <c r="H30"/>
  <c r="F30"/>
  <c r="J29"/>
  <c r="I29"/>
  <c r="H29"/>
  <c r="F29"/>
  <c r="J28"/>
  <c r="I28"/>
  <c r="H28"/>
  <c r="F28"/>
  <c r="J27"/>
  <c r="I27"/>
  <c r="H27"/>
  <c r="F27"/>
  <c r="J26"/>
  <c r="I26"/>
  <c r="H26"/>
  <c r="F26"/>
  <c r="J25"/>
  <c r="I25"/>
  <c r="H25"/>
  <c r="F25"/>
  <c r="J24"/>
  <c r="I24"/>
  <c r="H24"/>
  <c r="F24"/>
  <c r="J23"/>
  <c r="I23"/>
  <c r="H23"/>
  <c r="F23"/>
  <c r="J22"/>
  <c r="I22"/>
  <c r="H22"/>
  <c r="F22"/>
  <c r="J21"/>
  <c r="I21"/>
  <c r="H21"/>
  <c r="F21"/>
  <c r="J20"/>
  <c r="I20"/>
  <c r="H20"/>
  <c r="F20"/>
  <c r="J19"/>
  <c r="I19"/>
  <c r="H19"/>
  <c r="F19"/>
  <c r="J18"/>
  <c r="I18"/>
  <c r="H18"/>
  <c r="F18"/>
  <c r="J17"/>
  <c r="I17"/>
  <c r="H17"/>
  <c r="F17"/>
  <c r="J16"/>
  <c r="I16"/>
  <c r="H16"/>
  <c r="F16"/>
  <c r="J15"/>
  <c r="I15"/>
  <c r="H15"/>
  <c r="F15"/>
  <c r="J14"/>
  <c r="I14"/>
  <c r="H14"/>
  <c r="F14"/>
  <c r="J13"/>
  <c r="I13"/>
  <c r="H13"/>
  <c r="F13"/>
  <c r="J12"/>
  <c r="I12"/>
  <c r="H12"/>
  <c r="F12"/>
  <c r="J11"/>
  <c r="I11"/>
  <c r="H11"/>
  <c r="F11"/>
  <c r="J10"/>
  <c r="I10"/>
  <c r="H10"/>
  <c r="F10"/>
  <c r="J9"/>
  <c r="I9"/>
  <c r="H9"/>
  <c r="F9"/>
  <c r="J8"/>
  <c r="I8"/>
  <c r="H8"/>
  <c r="F8"/>
  <c r="J7"/>
  <c r="I7"/>
  <c r="H7"/>
  <c r="F7"/>
  <c r="J6"/>
  <c r="I6"/>
  <c r="H6"/>
  <c r="F6"/>
  <c r="J5"/>
  <c r="I5"/>
  <c r="H5"/>
  <c r="F5"/>
  <c r="J4"/>
  <c r="I4"/>
  <c r="H4"/>
  <c r="G4"/>
  <c r="F4"/>
  <c r="F41" i="4"/>
  <c r="G17"/>
  <c r="G49"/>
  <c r="G81"/>
  <c r="G113"/>
  <c r="G145"/>
  <c r="G177"/>
  <c r="G209"/>
  <c r="G241"/>
  <c r="G269"/>
  <c r="G297"/>
  <c r="G9"/>
  <c r="G41"/>
  <c r="G73"/>
  <c r="G105"/>
  <c r="G137"/>
  <c r="G169"/>
  <c r="G201"/>
  <c r="G233"/>
  <c r="G262"/>
  <c r="G290"/>
  <c r="G318"/>
  <c r="G332"/>
  <c r="G346"/>
  <c r="G360"/>
  <c r="G374"/>
  <c r="G388"/>
  <c r="G5" i="2"/>
  <c r="G202"/>
  <c r="G198"/>
  <c r="G194"/>
  <c r="G190"/>
  <c r="G186"/>
  <c r="G182"/>
  <c r="G178"/>
  <c r="G174"/>
  <c r="G170"/>
  <c r="G166"/>
  <c r="G162"/>
  <c r="G158"/>
  <c r="G154"/>
  <c r="G150"/>
  <c r="G146"/>
  <c r="G142"/>
  <c r="G138"/>
  <c r="G134"/>
  <c r="G130"/>
  <c r="G126"/>
  <c r="G122"/>
  <c r="G118"/>
  <c r="G114"/>
  <c r="G111"/>
  <c r="G107"/>
  <c r="G103"/>
  <c r="G99"/>
  <c r="G95"/>
  <c r="G91"/>
  <c r="G87"/>
  <c r="G83"/>
  <c r="G79"/>
  <c r="G75"/>
  <c r="G71"/>
  <c r="G67"/>
  <c r="G8"/>
  <c r="G9"/>
  <c r="G12"/>
  <c r="G13"/>
  <c r="G16"/>
  <c r="G17"/>
  <c r="G20"/>
  <c r="G21"/>
  <c r="G24"/>
  <c r="G25"/>
  <c r="G28"/>
  <c r="G29"/>
  <c r="G32"/>
  <c r="G33"/>
  <c r="G39"/>
  <c r="G40"/>
  <c r="G47"/>
  <c r="G48"/>
  <c r="G55"/>
  <c r="G56"/>
  <c r="G63"/>
  <c r="G200"/>
  <c r="G6"/>
  <c r="G7"/>
  <c r="G10"/>
  <c r="G11"/>
  <c r="G14"/>
  <c r="G15"/>
  <c r="G18"/>
  <c r="G19"/>
  <c r="G22"/>
  <c r="G23"/>
  <c r="G26"/>
  <c r="G27"/>
  <c r="G30"/>
  <c r="G31"/>
  <c r="G35"/>
  <c r="G36"/>
  <c r="G43"/>
  <c r="G44"/>
  <c r="G51"/>
  <c r="G52"/>
  <c r="G59"/>
  <c r="G60"/>
  <c r="G64"/>
  <c r="G68"/>
  <c r="G72"/>
  <c r="G76"/>
  <c r="G80"/>
  <c r="G84"/>
  <c r="G88"/>
  <c r="G92"/>
  <c r="G96"/>
  <c r="G100"/>
  <c r="G104"/>
  <c r="G108"/>
  <c r="G112"/>
  <c r="G115"/>
  <c r="G119"/>
  <c r="G123"/>
  <c r="G127"/>
  <c r="G131"/>
  <c r="G135"/>
  <c r="G139"/>
  <c r="G143"/>
  <c r="G147"/>
  <c r="G151"/>
  <c r="G155"/>
  <c r="G159"/>
  <c r="G163"/>
  <c r="G167"/>
  <c r="G171"/>
  <c r="G175"/>
  <c r="G179"/>
  <c r="G183"/>
  <c r="G187"/>
  <c r="G191"/>
  <c r="G195"/>
  <c r="G199"/>
  <c r="G34"/>
  <c r="G37"/>
  <c r="G38"/>
  <c r="G41"/>
  <c r="G42"/>
  <c r="G45"/>
  <c r="G46"/>
  <c r="G49"/>
  <c r="G50"/>
  <c r="G53"/>
  <c r="G54"/>
  <c r="G57"/>
  <c r="G58"/>
  <c r="G61"/>
  <c r="G62"/>
  <c r="G65"/>
  <c r="G66"/>
  <c r="G69"/>
  <c r="G70"/>
  <c r="G73"/>
  <c r="G74"/>
  <c r="G77"/>
  <c r="G78"/>
  <c r="G81"/>
  <c r="G82"/>
  <c r="G85"/>
  <c r="G86"/>
  <c r="G89"/>
  <c r="G90"/>
  <c r="G93"/>
  <c r="G94"/>
  <c r="G97"/>
  <c r="G98"/>
  <c r="G101"/>
  <c r="G102"/>
  <c r="G105"/>
  <c r="G106"/>
  <c r="G109"/>
  <c r="G110"/>
  <c r="G113"/>
  <c r="G116"/>
  <c r="G117"/>
  <c r="G120"/>
  <c r="G121"/>
  <c r="G124"/>
  <c r="G125"/>
  <c r="G128"/>
  <c r="G129"/>
  <c r="G132"/>
  <c r="G133"/>
  <c r="G136"/>
  <c r="G137"/>
  <c r="G140"/>
  <c r="G141"/>
  <c r="G144"/>
  <c r="G145"/>
  <c r="G148"/>
  <c r="G149"/>
  <c r="G152"/>
  <c r="G153"/>
  <c r="G156"/>
  <c r="G157"/>
  <c r="G160"/>
  <c r="G161"/>
  <c r="G164"/>
  <c r="G165"/>
  <c r="G168"/>
  <c r="G169"/>
  <c r="G172"/>
  <c r="G173"/>
  <c r="G176"/>
  <c r="G177"/>
  <c r="G180"/>
  <c r="G181"/>
  <c r="G184"/>
  <c r="G185"/>
  <c r="G188"/>
  <c r="G189"/>
  <c r="G192"/>
  <c r="G193"/>
  <c r="G196"/>
  <c r="G197"/>
  <c r="G201"/>
  <c r="G381" i="4"/>
  <c r="G367"/>
  <c r="G353"/>
  <c r="G339"/>
  <c r="G325"/>
  <c r="G304"/>
  <c r="G276"/>
  <c r="G248"/>
  <c r="G217"/>
  <c r="G185"/>
  <c r="G153"/>
  <c r="G121"/>
  <c r="G89"/>
  <c r="G57"/>
  <c r="G25"/>
  <c r="G311"/>
  <c r="G283"/>
  <c r="G255"/>
  <c r="G225"/>
  <c r="G193"/>
  <c r="G161"/>
  <c r="G129"/>
  <c r="G97"/>
  <c r="G65"/>
  <c r="G33"/>
  <c r="J17" i="3"/>
  <c r="I17"/>
  <c r="H17"/>
  <c r="I26" i="7"/>
  <c r="F17" i="3"/>
  <c r="E291" i="5"/>
  <c r="D291"/>
  <c r="C291"/>
  <c r="F291"/>
  <c r="E284"/>
  <c r="D284"/>
  <c r="C284"/>
  <c r="F284"/>
  <c r="E277"/>
  <c r="D277"/>
  <c r="C277"/>
  <c r="F277"/>
  <c r="E270"/>
  <c r="D270"/>
  <c r="C270"/>
  <c r="F270"/>
  <c r="E263"/>
  <c r="D263"/>
  <c r="C263"/>
  <c r="F263"/>
  <c r="E256"/>
  <c r="D256"/>
  <c r="C256"/>
  <c r="F256"/>
  <c r="C177"/>
  <c r="D97"/>
  <c r="C17"/>
  <c r="D9"/>
  <c r="C9"/>
  <c r="F4" i="3"/>
  <c r="F5"/>
  <c r="F6"/>
  <c r="F7"/>
  <c r="F8"/>
  <c r="F9"/>
  <c r="F10"/>
  <c r="G58"/>
  <c r="F11"/>
  <c r="F12"/>
  <c r="F13"/>
  <c r="F14"/>
  <c r="F15"/>
  <c r="F16"/>
  <c r="F18"/>
  <c r="F19"/>
  <c r="G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G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G117"/>
  <c r="F118"/>
  <c r="F119"/>
  <c r="F120"/>
  <c r="F121"/>
  <c r="F122"/>
  <c r="F123"/>
  <c r="F124"/>
  <c r="F125"/>
  <c r="F126"/>
  <c r="F127"/>
  <c r="F128"/>
  <c r="F129"/>
  <c r="F130"/>
  <c r="F131"/>
  <c r="F132"/>
  <c r="F133"/>
  <c r="F134"/>
  <c r="F135"/>
  <c r="F136"/>
  <c r="F137"/>
  <c r="F138"/>
  <c r="F139"/>
  <c r="F140"/>
  <c r="F141"/>
  <c r="F142"/>
  <c r="F143"/>
  <c r="F144"/>
  <c r="F145"/>
  <c r="J145"/>
  <c r="I145"/>
  <c r="H145"/>
  <c r="J144"/>
  <c r="I144"/>
  <c r="H144"/>
  <c r="J143"/>
  <c r="I143"/>
  <c r="H143"/>
  <c r="J142"/>
  <c r="I142"/>
  <c r="H142"/>
  <c r="J141"/>
  <c r="I141"/>
  <c r="H141"/>
  <c r="J140"/>
  <c r="I140"/>
  <c r="H140"/>
  <c r="J139"/>
  <c r="I139"/>
  <c r="H139"/>
  <c r="J138"/>
  <c r="I138"/>
  <c r="H138"/>
  <c r="J137"/>
  <c r="I137"/>
  <c r="H137"/>
  <c r="J136"/>
  <c r="I136"/>
  <c r="H136"/>
  <c r="J135"/>
  <c r="I135"/>
  <c r="H135"/>
  <c r="J134"/>
  <c r="I134"/>
  <c r="H134"/>
  <c r="J133"/>
  <c r="I133"/>
  <c r="H133"/>
  <c r="J132"/>
  <c r="I132"/>
  <c r="H132"/>
  <c r="J131"/>
  <c r="I131"/>
  <c r="H131"/>
  <c r="J130"/>
  <c r="I130"/>
  <c r="H130"/>
  <c r="J129"/>
  <c r="I129"/>
  <c r="H129"/>
  <c r="J128"/>
  <c r="I128"/>
  <c r="H128"/>
  <c r="J127"/>
  <c r="I127"/>
  <c r="H127"/>
  <c r="J126"/>
  <c r="I126"/>
  <c r="H126"/>
  <c r="J125"/>
  <c r="I125"/>
  <c r="H125"/>
  <c r="J124"/>
  <c r="I124"/>
  <c r="H124"/>
  <c r="J123"/>
  <c r="I123"/>
  <c r="H123"/>
  <c r="J122"/>
  <c r="I122"/>
  <c r="H122"/>
  <c r="J121"/>
  <c r="I121"/>
  <c r="H121"/>
  <c r="J120"/>
  <c r="I120"/>
  <c r="H120"/>
  <c r="J119"/>
  <c r="I119"/>
  <c r="H119"/>
  <c r="J118"/>
  <c r="I118"/>
  <c r="H118"/>
  <c r="J117"/>
  <c r="I117"/>
  <c r="H117"/>
  <c r="J116"/>
  <c r="I116"/>
  <c r="H116"/>
  <c r="J115"/>
  <c r="I115"/>
  <c r="H115"/>
  <c r="J114"/>
  <c r="I114"/>
  <c r="H114"/>
  <c r="J113"/>
  <c r="I113"/>
  <c r="H113"/>
  <c r="J112"/>
  <c r="I112"/>
  <c r="H112"/>
  <c r="J111"/>
  <c r="I111"/>
  <c r="H111"/>
  <c r="J110"/>
  <c r="I110"/>
  <c r="H110"/>
  <c r="J109"/>
  <c r="I109"/>
  <c r="H109"/>
  <c r="J108"/>
  <c r="I108"/>
  <c r="H108"/>
  <c r="J107"/>
  <c r="I107"/>
  <c r="H107"/>
  <c r="J106"/>
  <c r="I106"/>
  <c r="H106"/>
  <c r="J105"/>
  <c r="I105"/>
  <c r="H105"/>
  <c r="J104"/>
  <c r="I104"/>
  <c r="H104"/>
  <c r="J103"/>
  <c r="I103"/>
  <c r="H103"/>
  <c r="J102"/>
  <c r="I102"/>
  <c r="H102"/>
  <c r="J101"/>
  <c r="I101"/>
  <c r="H101"/>
  <c r="J100"/>
  <c r="I100"/>
  <c r="H100"/>
  <c r="J99"/>
  <c r="I99"/>
  <c r="H99"/>
  <c r="J98"/>
  <c r="I98"/>
  <c r="H98"/>
  <c r="J97"/>
  <c r="I97"/>
  <c r="H97"/>
  <c r="J96"/>
  <c r="I96"/>
  <c r="H96"/>
  <c r="J95"/>
  <c r="I95"/>
  <c r="H95"/>
  <c r="J94"/>
  <c r="I94"/>
  <c r="H94"/>
  <c r="J93"/>
  <c r="I93"/>
  <c r="H93"/>
  <c r="J92"/>
  <c r="I92"/>
  <c r="H92"/>
  <c r="J91"/>
  <c r="I91"/>
  <c r="H91"/>
  <c r="J90"/>
  <c r="I90"/>
  <c r="H90"/>
  <c r="J89"/>
  <c r="I89"/>
  <c r="H89"/>
  <c r="J88"/>
  <c r="I88"/>
  <c r="H88"/>
  <c r="J87"/>
  <c r="I87"/>
  <c r="H87"/>
  <c r="J86"/>
  <c r="I86"/>
  <c r="H86"/>
  <c r="J85"/>
  <c r="I85"/>
  <c r="H85"/>
  <c r="J84"/>
  <c r="I84"/>
  <c r="H84"/>
  <c r="J83"/>
  <c r="I83"/>
  <c r="H83"/>
  <c r="J82"/>
  <c r="I82"/>
  <c r="H82"/>
  <c r="J81"/>
  <c r="I81"/>
  <c r="H81"/>
  <c r="J80"/>
  <c r="I80"/>
  <c r="H80"/>
  <c r="J79"/>
  <c r="I79"/>
  <c r="H79"/>
  <c r="J78"/>
  <c r="I78"/>
  <c r="H78"/>
  <c r="J77"/>
  <c r="I77"/>
  <c r="H77"/>
  <c r="J76"/>
  <c r="I76"/>
  <c r="H76"/>
  <c r="J75"/>
  <c r="I75"/>
  <c r="H75"/>
  <c r="J74"/>
  <c r="I74"/>
  <c r="H74"/>
  <c r="J73"/>
  <c r="I73"/>
  <c r="H73"/>
  <c r="J72"/>
  <c r="I72"/>
  <c r="H72"/>
  <c r="J71"/>
  <c r="I71"/>
  <c r="H71"/>
  <c r="J70"/>
  <c r="I70"/>
  <c r="H70"/>
  <c r="J69"/>
  <c r="I69"/>
  <c r="H69"/>
  <c r="J68"/>
  <c r="I68"/>
  <c r="H68"/>
  <c r="J67"/>
  <c r="I67"/>
  <c r="H67"/>
  <c r="J66"/>
  <c r="I66"/>
  <c r="H66"/>
  <c r="J65"/>
  <c r="I65"/>
  <c r="H65"/>
  <c r="J64"/>
  <c r="I64"/>
  <c r="H64"/>
  <c r="J63"/>
  <c r="I63"/>
  <c r="H63"/>
  <c r="J62"/>
  <c r="I62"/>
  <c r="H62"/>
  <c r="J61"/>
  <c r="I61"/>
  <c r="H61"/>
  <c r="J60"/>
  <c r="I60"/>
  <c r="H60"/>
  <c r="J59"/>
  <c r="I59"/>
  <c r="H59"/>
  <c r="J58"/>
  <c r="I58"/>
  <c r="H58"/>
  <c r="J57"/>
  <c r="I57"/>
  <c r="H57"/>
  <c r="J56"/>
  <c r="I56"/>
  <c r="H56"/>
  <c r="J55"/>
  <c r="I55"/>
  <c r="H55"/>
  <c r="J54"/>
  <c r="I54"/>
  <c r="H54"/>
  <c r="J53"/>
  <c r="I53"/>
  <c r="H53"/>
  <c r="J52"/>
  <c r="I52"/>
  <c r="H52"/>
  <c r="J51"/>
  <c r="I51"/>
  <c r="H51"/>
  <c r="J50"/>
  <c r="I50"/>
  <c r="H50"/>
  <c r="J49"/>
  <c r="I49"/>
  <c r="H49"/>
  <c r="J48"/>
  <c r="I48"/>
  <c r="H48"/>
  <c r="J47"/>
  <c r="I47"/>
  <c r="H47"/>
  <c r="J46"/>
  <c r="I46"/>
  <c r="H46"/>
  <c r="J45"/>
  <c r="I45"/>
  <c r="H45"/>
  <c r="J44"/>
  <c r="I44"/>
  <c r="H44"/>
  <c r="J43"/>
  <c r="I43"/>
  <c r="H43"/>
  <c r="J42"/>
  <c r="I42"/>
  <c r="H42"/>
  <c r="J41"/>
  <c r="I41"/>
  <c r="H41"/>
  <c r="J40"/>
  <c r="I40"/>
  <c r="H40"/>
  <c r="J39"/>
  <c r="I39"/>
  <c r="H39"/>
  <c r="J38"/>
  <c r="I38"/>
  <c r="H38"/>
  <c r="J37"/>
  <c r="I37"/>
  <c r="H37"/>
  <c r="J36"/>
  <c r="I36"/>
  <c r="H36"/>
  <c r="J35"/>
  <c r="I35"/>
  <c r="H35"/>
  <c r="J34"/>
  <c r="I34"/>
  <c r="H34"/>
  <c r="J33"/>
  <c r="I33"/>
  <c r="H33"/>
  <c r="J32"/>
  <c r="I32"/>
  <c r="H32"/>
  <c r="J31"/>
  <c r="I31"/>
  <c r="H31"/>
  <c r="J30"/>
  <c r="I30"/>
  <c r="H30"/>
  <c r="J29"/>
  <c r="I29"/>
  <c r="H29"/>
  <c r="J28"/>
  <c r="I28"/>
  <c r="H28"/>
  <c r="J27"/>
  <c r="I27"/>
  <c r="H27"/>
  <c r="J26"/>
  <c r="I26"/>
  <c r="H26"/>
  <c r="J25"/>
  <c r="I25"/>
  <c r="H25"/>
  <c r="J24"/>
  <c r="I24"/>
  <c r="H24"/>
  <c r="J23"/>
  <c r="I23"/>
  <c r="H23"/>
  <c r="J22"/>
  <c r="I22"/>
  <c r="H22"/>
  <c r="J21"/>
  <c r="I21"/>
  <c r="H21"/>
  <c r="J20"/>
  <c r="I20"/>
  <c r="H20"/>
  <c r="J19"/>
  <c r="I19"/>
  <c r="H19"/>
  <c r="J18"/>
  <c r="I18"/>
  <c r="H18"/>
  <c r="J16"/>
  <c r="I16"/>
  <c r="H16"/>
  <c r="J15"/>
  <c r="I15"/>
  <c r="H15"/>
  <c r="J14"/>
  <c r="I14"/>
  <c r="H14"/>
  <c r="J13"/>
  <c r="I13"/>
  <c r="H13"/>
  <c r="J12"/>
  <c r="I12"/>
  <c r="H12"/>
  <c r="J11"/>
  <c r="I11"/>
  <c r="H11"/>
  <c r="J10"/>
  <c r="I10"/>
  <c r="H10"/>
  <c r="J9"/>
  <c r="I9"/>
  <c r="H9"/>
  <c r="J8"/>
  <c r="I8"/>
  <c r="H8"/>
  <c r="J7"/>
  <c r="I7"/>
  <c r="H7"/>
  <c r="J6"/>
  <c r="I6"/>
  <c r="H6"/>
  <c r="J5"/>
  <c r="I5"/>
  <c r="H5"/>
  <c r="J4"/>
  <c r="I4"/>
  <c r="H4"/>
  <c r="D209" i="5"/>
  <c r="C209"/>
  <c r="E209"/>
  <c r="D73"/>
  <c r="C73"/>
  <c r="E73"/>
  <c r="D249"/>
  <c r="E249"/>
  <c r="E9"/>
  <c r="D17"/>
  <c r="E17"/>
  <c r="D25"/>
  <c r="E25"/>
  <c r="D33"/>
  <c r="E33"/>
  <c r="D41"/>
  <c r="E41"/>
  <c r="D49"/>
  <c r="E49"/>
  <c r="D57"/>
  <c r="E57"/>
  <c r="D65"/>
  <c r="E65"/>
  <c r="D81"/>
  <c r="E81"/>
  <c r="D89"/>
  <c r="E89"/>
  <c r="E97"/>
  <c r="D105"/>
  <c r="E105"/>
  <c r="D113"/>
  <c r="E113"/>
  <c r="D121"/>
  <c r="E121"/>
  <c r="D129"/>
  <c r="E129"/>
  <c r="D137"/>
  <c r="E137"/>
  <c r="D145"/>
  <c r="E145"/>
  <c r="D153"/>
  <c r="E153"/>
  <c r="D161"/>
  <c r="E161"/>
  <c r="D169"/>
  <c r="E169"/>
  <c r="D177"/>
  <c r="E177"/>
  <c r="D185"/>
  <c r="E185"/>
  <c r="D193"/>
  <c r="E193"/>
  <c r="D201"/>
  <c r="E201"/>
  <c r="D217"/>
  <c r="E217"/>
  <c r="D225"/>
  <c r="E225"/>
  <c r="D233"/>
  <c r="E233"/>
  <c r="D241"/>
  <c r="E241"/>
  <c r="C249"/>
  <c r="C241"/>
  <c r="C233"/>
  <c r="C225"/>
  <c r="C217"/>
  <c r="F4" i="7"/>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J50"/>
  <c r="I50"/>
  <c r="H50"/>
  <c r="J49"/>
  <c r="I49"/>
  <c r="H49"/>
  <c r="J48"/>
  <c r="I48"/>
  <c r="H48"/>
  <c r="J47"/>
  <c r="I47"/>
  <c r="H47"/>
  <c r="J46"/>
  <c r="I46"/>
  <c r="H46"/>
  <c r="J45"/>
  <c r="I45"/>
  <c r="H45"/>
  <c r="J44"/>
  <c r="I44"/>
  <c r="H44"/>
  <c r="J43"/>
  <c r="I43"/>
  <c r="H43"/>
  <c r="J42"/>
  <c r="I42"/>
  <c r="H42"/>
  <c r="J41"/>
  <c r="I41"/>
  <c r="H41"/>
  <c r="J40"/>
  <c r="I40"/>
  <c r="H40"/>
  <c r="J39"/>
  <c r="I39"/>
  <c r="H39"/>
  <c r="J38"/>
  <c r="I38"/>
  <c r="H38"/>
  <c r="J37"/>
  <c r="I37"/>
  <c r="H37"/>
  <c r="J36"/>
  <c r="I36"/>
  <c r="H36"/>
  <c r="J35"/>
  <c r="I35"/>
  <c r="H35"/>
  <c r="J34"/>
  <c r="I34"/>
  <c r="H34"/>
  <c r="J33"/>
  <c r="I33"/>
  <c r="H33"/>
  <c r="J32"/>
  <c r="I32"/>
  <c r="H32"/>
  <c r="J31"/>
  <c r="I31"/>
  <c r="H31"/>
  <c r="J30"/>
  <c r="I30"/>
  <c r="H30"/>
  <c r="J29"/>
  <c r="I29"/>
  <c r="H29"/>
  <c r="J28"/>
  <c r="I28"/>
  <c r="H28"/>
  <c r="J27"/>
  <c r="I27"/>
  <c r="H27"/>
  <c r="J26"/>
  <c r="H26"/>
  <c r="J25"/>
  <c r="I25"/>
  <c r="H25"/>
  <c r="J24"/>
  <c r="I24"/>
  <c r="H24"/>
  <c r="J23"/>
  <c r="I23"/>
  <c r="H23"/>
  <c r="J22"/>
  <c r="I22"/>
  <c r="H22"/>
  <c r="J21"/>
  <c r="I21"/>
  <c r="H21"/>
  <c r="J20"/>
  <c r="I20"/>
  <c r="H20"/>
  <c r="J19"/>
  <c r="I19"/>
  <c r="H19"/>
  <c r="J18"/>
  <c r="I18"/>
  <c r="H18"/>
  <c r="J17"/>
  <c r="I17"/>
  <c r="H17"/>
  <c r="J16"/>
  <c r="I16"/>
  <c r="H16"/>
  <c r="J15"/>
  <c r="I15"/>
  <c r="H15"/>
  <c r="J14"/>
  <c r="I14"/>
  <c r="H14"/>
  <c r="J13"/>
  <c r="I13"/>
  <c r="H13"/>
  <c r="J12"/>
  <c r="I12"/>
  <c r="H12"/>
  <c r="J11"/>
  <c r="I11"/>
  <c r="H11"/>
  <c r="J10"/>
  <c r="I10"/>
  <c r="H10"/>
  <c r="J9"/>
  <c r="I9"/>
  <c r="H9"/>
  <c r="J8"/>
  <c r="I8"/>
  <c r="H8"/>
  <c r="J7"/>
  <c r="I7"/>
  <c r="H7"/>
  <c r="J6"/>
  <c r="I6"/>
  <c r="H6"/>
  <c r="J5"/>
  <c r="I5"/>
  <c r="H5"/>
  <c r="J4"/>
  <c r="I4"/>
  <c r="H4"/>
  <c r="C185" i="5"/>
  <c r="F185"/>
  <c r="C201"/>
  <c r="C193"/>
  <c r="F193"/>
  <c r="C25"/>
  <c r="F25"/>
  <c r="C33"/>
  <c r="C41"/>
  <c r="F41"/>
  <c r="C49"/>
  <c r="C57"/>
  <c r="C65"/>
  <c r="C81"/>
  <c r="F81"/>
  <c r="C89"/>
  <c r="F89"/>
  <c r="C97"/>
  <c r="C105"/>
  <c r="F105"/>
  <c r="C113"/>
  <c r="F113"/>
  <c r="C121"/>
  <c r="F121"/>
  <c r="C129"/>
  <c r="F129"/>
  <c r="C137"/>
  <c r="F137"/>
  <c r="C145"/>
  <c r="C153"/>
  <c r="F153"/>
  <c r="C161"/>
  <c r="F161"/>
  <c r="C169"/>
  <c r="F249"/>
  <c r="F241"/>
  <c r="F233"/>
  <c r="F225"/>
  <c r="F209"/>
  <c r="F201"/>
  <c r="F177"/>
  <c r="F169"/>
  <c r="F145"/>
  <c r="F97"/>
  <c r="F65"/>
  <c r="F57"/>
  <c r="F33"/>
  <c r="F9"/>
  <c r="G121" i="3"/>
  <c r="G99"/>
  <c r="G27" i="7"/>
  <c r="G28"/>
  <c r="G29"/>
  <c r="G30"/>
  <c r="G31"/>
  <c r="G32"/>
  <c r="G33"/>
  <c r="G34"/>
  <c r="G35"/>
  <c r="G36"/>
  <c r="G37"/>
  <c r="G38"/>
  <c r="G39"/>
  <c r="G40"/>
  <c r="G41"/>
  <c r="G42"/>
  <c r="G43"/>
  <c r="G44"/>
  <c r="G45"/>
  <c r="G46"/>
  <c r="G47"/>
  <c r="G48"/>
  <c r="G49"/>
  <c r="G50"/>
  <c r="G25"/>
  <c r="G23"/>
  <c r="G22"/>
  <c r="G20"/>
  <c r="G18"/>
  <c r="G16"/>
  <c r="G14"/>
  <c r="G12"/>
  <c r="G10"/>
  <c r="G8"/>
  <c r="G6"/>
  <c r="G4"/>
  <c r="G5"/>
  <c r="G7"/>
  <c r="G9"/>
  <c r="G11"/>
  <c r="G13"/>
  <c r="G15"/>
  <c r="G17"/>
  <c r="G19"/>
  <c r="G21"/>
  <c r="G24"/>
  <c r="G26"/>
  <c r="G88" i="3"/>
  <c r="G139"/>
  <c r="G40"/>
  <c r="G55"/>
  <c r="G41"/>
  <c r="G18"/>
  <c r="G144"/>
  <c r="G130"/>
  <c r="G128"/>
  <c r="G72"/>
  <c r="G134"/>
  <c r="G132"/>
  <c r="G114"/>
  <c r="G102"/>
  <c r="G94"/>
  <c r="G80"/>
  <c r="G63"/>
  <c r="G47"/>
  <c r="G27"/>
  <c r="G8"/>
  <c r="G50"/>
  <c r="G107"/>
  <c r="G87"/>
  <c r="G34"/>
  <c r="G143"/>
  <c r="G103"/>
  <c r="G133"/>
  <c r="G123"/>
  <c r="G95"/>
  <c r="G79"/>
  <c r="G26"/>
  <c r="G9"/>
  <c r="G109"/>
  <c r="G66"/>
  <c r="G141"/>
  <c r="G137"/>
  <c r="G131"/>
  <c r="G127"/>
  <c r="G125"/>
  <c r="G115"/>
  <c r="G113"/>
  <c r="G105"/>
  <c r="G97"/>
  <c r="G91"/>
  <c r="G83"/>
  <c r="G75"/>
  <c r="G70"/>
  <c r="G62"/>
  <c r="G54"/>
  <c r="G44"/>
  <c r="G36"/>
  <c r="G30"/>
  <c r="G22"/>
  <c r="G145"/>
  <c r="G135"/>
  <c r="G129"/>
  <c r="G119"/>
  <c r="G111"/>
  <c r="G101"/>
  <c r="G93"/>
  <c r="G89"/>
  <c r="G85"/>
  <c r="G81"/>
  <c r="G77"/>
  <c r="G73"/>
  <c r="G68"/>
  <c r="G64"/>
  <c r="G60"/>
  <c r="G56"/>
  <c r="G52"/>
  <c r="G48"/>
  <c r="G46"/>
  <c r="G42"/>
  <c r="G38"/>
  <c r="G32"/>
  <c r="G28"/>
  <c r="G24"/>
  <c r="G20"/>
  <c r="G13"/>
  <c r="G10"/>
  <c r="G6"/>
  <c r="G142"/>
  <c r="G126"/>
  <c r="G138"/>
  <c r="G122"/>
  <c r="G112"/>
  <c r="G21"/>
  <c r="G25"/>
  <c r="G29"/>
  <c r="G33"/>
  <c r="G35"/>
  <c r="G39"/>
  <c r="G43"/>
  <c r="G74"/>
  <c r="G78"/>
  <c r="G82"/>
  <c r="G86"/>
  <c r="G90"/>
  <c r="G96"/>
  <c r="G104"/>
  <c r="G108"/>
  <c r="G124"/>
  <c r="G140"/>
  <c r="G7"/>
  <c r="G11"/>
  <c r="G14"/>
  <c r="G49"/>
  <c r="G53"/>
  <c r="G57"/>
  <c r="G61"/>
  <c r="G65"/>
  <c r="G69"/>
  <c r="G136"/>
  <c r="G120"/>
  <c r="G116"/>
  <c r="G110"/>
  <c r="G100"/>
  <c r="G67"/>
  <c r="G59"/>
  <c r="G51"/>
  <c r="G12"/>
  <c r="G5"/>
  <c r="G106"/>
  <c r="G98"/>
  <c r="G92"/>
  <c r="G84"/>
  <c r="G76"/>
  <c r="G45"/>
  <c r="G37"/>
  <c r="G31"/>
  <c r="G23"/>
  <c r="G4"/>
  <c r="G118"/>
  <c r="F217" i="5"/>
  <c r="F73"/>
  <c r="F17"/>
  <c r="G33"/>
  <c r="G15" i="3"/>
  <c r="G17"/>
  <c r="G16"/>
  <c r="F49" i="5"/>
  <c r="G256"/>
  <c r="G25"/>
  <c r="G17"/>
  <c r="G9"/>
  <c r="G129"/>
  <c r="G193"/>
  <c r="G284"/>
  <c r="G89"/>
  <c r="G153"/>
  <c r="G217"/>
  <c r="G277"/>
  <c r="G81"/>
  <c r="G145"/>
  <c r="G209"/>
  <c r="G270"/>
  <c r="G73"/>
  <c r="G137"/>
  <c r="G201"/>
  <c r="G291"/>
  <c r="G263"/>
  <c r="G97"/>
  <c r="G161"/>
  <c r="G225"/>
  <c r="G65"/>
  <c r="G121"/>
  <c r="G185"/>
  <c r="G249"/>
  <c r="G49"/>
  <c r="G113"/>
  <c r="G177"/>
  <c r="G241"/>
  <c r="G57"/>
  <c r="G105"/>
  <c r="G169"/>
  <c r="G233"/>
  <c r="G41"/>
</calcChain>
</file>

<file path=xl/sharedStrings.xml><?xml version="1.0" encoding="utf-8"?>
<sst xmlns="http://schemas.openxmlformats.org/spreadsheetml/2006/main" count="2016" uniqueCount="612">
  <si>
    <t>Jméno a příjmení</t>
  </si>
  <si>
    <t>SDH</t>
  </si>
  <si>
    <t>Foukačka</t>
  </si>
  <si>
    <t>Vzduchovka</t>
  </si>
  <si>
    <t>Celkem</t>
  </si>
  <si>
    <t>Pořadí</t>
  </si>
  <si>
    <t>Pořadí foukačka</t>
  </si>
  <si>
    <t>Pořadí luk</t>
  </si>
  <si>
    <t>Pořadí vzduchovka</t>
  </si>
  <si>
    <t>Luk</t>
  </si>
  <si>
    <t>SDH</t>
  </si>
  <si>
    <t xml:space="preserve"> Vzduchovka</t>
  </si>
  <si>
    <t>Družstvo SDH</t>
  </si>
  <si>
    <t>Členové družstva</t>
  </si>
  <si>
    <t>Celkem body</t>
  </si>
  <si>
    <t>Družstvo SDH</t>
  </si>
  <si>
    <t>Členové družstva</t>
  </si>
  <si>
    <t>Vzduchovka</t>
  </si>
  <si>
    <t>Pořadí</t>
  </si>
  <si>
    <t>Celkem body</t>
  </si>
  <si>
    <t>Družstvo SDH</t>
  </si>
  <si>
    <t>Členové družstva</t>
  </si>
  <si>
    <t>Pořadí</t>
  </si>
  <si>
    <t>Celkem body</t>
  </si>
  <si>
    <t>Družstvo SDH</t>
  </si>
  <si>
    <t>Členové družstva</t>
  </si>
  <si>
    <t>Pořadí</t>
  </si>
  <si>
    <t>Celkem body</t>
  </si>
  <si>
    <t>Družstvo SDH</t>
  </si>
  <si>
    <t>Pořadí</t>
  </si>
  <si>
    <t>Celkem body</t>
  </si>
  <si>
    <t>Družstvo SDH</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</si>
  <si>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</si>
  <si>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</si>
  <si>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</si>
  <si>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</si>
  <si>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</si>
  <si>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</si>
  <si>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</si>
  <si>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</si>
  <si>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</si>
  <si>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</si>
  <si>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</si>
  <si>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</si>
  <si>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</si>
  <si>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</si>
  <si>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</si>
  <si>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</si>
  <si>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</si>
  <si>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</si>
  <si>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</si>
  <si>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</si>
  <si>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</si>
  <si>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</si>
  <si>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</si>
  <si>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</si>
  <si>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</si>
  <si>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</si>
  <si>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</si>
  <si>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</si>
  <si>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</si>
  <si>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</si>
  <si>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</si>
  <si>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</si>
  <si>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</si>
  <si>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</si>
  <si>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</si>
  <si>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</si>
  <si>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</si>
  <si>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</si>
  <si>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</si>
  <si>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</si>
  <si>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</si>
  <si>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</si>
  <si>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</si>
  <si>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</si>
  <si>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</si>
  <si>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</si>
  <si>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</si>
  <si>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</si>
  <si>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</si>
  <si>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</si>
  <si>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</si>
  <si>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</si>
  <si>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</si>
  <si>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</si>
  <si>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</si>
  <si>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</si>
  <si>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</si>
  <si>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</si>
  <si>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Družstvo SDH</t>
  </si>
  <si>
    <t>Členové družstva</t>
  </si>
  <si>
    <t>Pořadí</t>
  </si>
  <si>
    <t>Celkem body</t>
  </si>
  <si>
    <t>Umístění</t>
  </si>
  <si>
    <t xml:space="preserve">Družstvo  </t>
  </si>
  <si>
    <t>Kategorie</t>
  </si>
  <si>
    <t>Body nastřílené</t>
  </si>
  <si>
    <t>Poznámka</t>
  </si>
  <si>
    <t xml:space="preserve">Umístění </t>
  </si>
  <si>
    <t>Jméno</t>
  </si>
  <si>
    <t>Družstvo</t>
  </si>
  <si>
    <t>Luk – nejmladší</t>
  </si>
  <si>
    <t>Luk – mladší</t>
  </si>
  <si>
    <t>Luk – starší</t>
  </si>
  <si>
    <t>Foukačka – nejmladší</t>
  </si>
  <si>
    <t>Foukačka – mladší</t>
  </si>
  <si>
    <t>Foukačka – starší</t>
  </si>
  <si>
    <t>Vzduchovka – nejmladší</t>
  </si>
  <si>
    <t>Vzduchovka – mladší</t>
  </si>
  <si>
    <t>Vzduchovka – starší</t>
  </si>
  <si>
    <t>mladší</t>
  </si>
  <si>
    <t>starší</t>
  </si>
  <si>
    <t>družstva starší</t>
  </si>
  <si>
    <t>družstva mladší</t>
  </si>
  <si>
    <t>,</t>
  </si>
  <si>
    <t>Mikulášská střelba Ledce 2016– jednotlivci kategorie mladší</t>
  </si>
  <si>
    <t>Mikulášská střelba Ledce 2016 – jednotlivci kategorie nejmladší</t>
  </si>
  <si>
    <t>Mikulášská střelba Ledce 2016 – jednotlivci kategorie starší</t>
  </si>
  <si>
    <t>Výsledková listina “Mikulášská střelba” Ledce 2016– soutěž O pohár rady mládeže</t>
  </si>
  <si>
    <t>Výsledková listina “Mikulášská střelba” Ledce 2016 – soutěž O pohár rady mládeže</t>
  </si>
  <si>
    <t>Marie Pechátová</t>
  </si>
  <si>
    <t>Jan Kraus</t>
  </si>
  <si>
    <t>Štěpán Kolesa</t>
  </si>
  <si>
    <t>Mariana Melichar</t>
  </si>
  <si>
    <t>Nevřeň</t>
  </si>
  <si>
    <t>Natálie Netrhová</t>
  </si>
  <si>
    <t>Kateřina Fránová</t>
  </si>
  <si>
    <t>Šimon Čečák</t>
  </si>
  <si>
    <t>Jan Dobrý</t>
  </si>
  <si>
    <t>Denisa Skálová</t>
  </si>
  <si>
    <t>Matěj Duchek</t>
  </si>
  <si>
    <t>Bučí</t>
  </si>
  <si>
    <t>Anna Lišková</t>
  </si>
  <si>
    <t xml:space="preserve">Daniel Liška </t>
  </si>
  <si>
    <t>Štěpán Sedláček</t>
  </si>
  <si>
    <t>Matěj Bobeníč</t>
  </si>
  <si>
    <t>M.Touškov</t>
  </si>
  <si>
    <t>Ivana Cetkovská</t>
  </si>
  <si>
    <t>David Trsek</t>
  </si>
  <si>
    <t>Michal Liška</t>
  </si>
  <si>
    <t>Václav Langmeier</t>
  </si>
  <si>
    <t>Pavel Teřl</t>
  </si>
  <si>
    <t>David Kohler</t>
  </si>
  <si>
    <t>Petr Kolesa</t>
  </si>
  <si>
    <t>Karolína Hanusová</t>
  </si>
  <si>
    <t>Nevřen</t>
  </si>
  <si>
    <t xml:space="preserve">Tereza Suchá </t>
  </si>
  <si>
    <t>František Dobrý</t>
  </si>
  <si>
    <t>Lukáš Dobrý</t>
  </si>
  <si>
    <t xml:space="preserve"> Marek Mach</t>
  </si>
  <si>
    <t>Václav Kodera</t>
  </si>
  <si>
    <t>Jiří Hudousek</t>
  </si>
  <si>
    <t>Petr Kuchař</t>
  </si>
  <si>
    <t>Václav Pícl</t>
  </si>
  <si>
    <t>Josef Horák</t>
  </si>
  <si>
    <t>Václav Rob</t>
  </si>
  <si>
    <t>Naďa Smekalová</t>
  </si>
  <si>
    <t>Kožlany</t>
  </si>
  <si>
    <t>Dominik Šmid</t>
  </si>
  <si>
    <t>Dominik Poles</t>
  </si>
  <si>
    <t>Pavel Treml</t>
  </si>
  <si>
    <t>Matěj Hásek</t>
  </si>
  <si>
    <t>Jan Hrdina</t>
  </si>
  <si>
    <t>Kaznějov</t>
  </si>
  <si>
    <t>Lucie Šlaufová</t>
  </si>
  <si>
    <t>Ondra Adámek</t>
  </si>
  <si>
    <t>Dominik Šubrt</t>
  </si>
  <si>
    <t>Tereza Husáková</t>
  </si>
  <si>
    <t>Jolana Hrdinová</t>
  </si>
  <si>
    <t>Aneta Vejvodová</t>
  </si>
  <si>
    <t>Erika Vejvodová</t>
  </si>
  <si>
    <t>Lenka Adámková</t>
  </si>
  <si>
    <t>Jakub Šubrt</t>
  </si>
  <si>
    <t>Kaznějov A</t>
  </si>
  <si>
    <t>Kaznějov B</t>
  </si>
  <si>
    <t>Milan Černý</t>
  </si>
  <si>
    <t xml:space="preserve"> Pavel Černý</t>
  </si>
  <si>
    <t xml:space="preserve"> Kuba Mašek</t>
  </si>
  <si>
    <t xml:space="preserve"> Štěpán Ševčík</t>
  </si>
  <si>
    <t>Dolany</t>
  </si>
  <si>
    <t>Štěpán Kepka</t>
  </si>
  <si>
    <t>Honza Klíma</t>
  </si>
  <si>
    <t>Vojta Šiml</t>
  </si>
  <si>
    <t>Nikola Pašková</t>
  </si>
  <si>
    <t>Honza Unatinský</t>
  </si>
  <si>
    <t>H.Hradiště A</t>
  </si>
  <si>
    <t>Viktor Kepka</t>
  </si>
  <si>
    <t>Viktorka Šmídlová</t>
  </si>
  <si>
    <t>Terezka Kepková</t>
  </si>
  <si>
    <t>Lucinka Šimlová</t>
  </si>
  <si>
    <t>Matěj Pašek</t>
  </si>
  <si>
    <t>Adam Kukla</t>
  </si>
  <si>
    <t>H.Hradiště B</t>
  </si>
  <si>
    <t>H.Hradiště</t>
  </si>
  <si>
    <t>Kuba Dražský</t>
  </si>
  <si>
    <t>David Sak</t>
  </si>
  <si>
    <t>David Kotěšovec</t>
  </si>
  <si>
    <t>Lucie Štěpánová</t>
  </si>
  <si>
    <t>Michal Křišťál </t>
  </si>
  <si>
    <t>Václav Tampier</t>
  </si>
  <si>
    <t>Vojta Červenka</t>
  </si>
  <si>
    <t>Daniel Stehlík</t>
  </si>
  <si>
    <t>Eliška Šimáčková</t>
  </si>
  <si>
    <t>Kristián Baránek</t>
  </si>
  <si>
    <t>Lukáš Drvota</t>
  </si>
  <si>
    <t>Úněšov</t>
  </si>
  <si>
    <t>Úněšov A</t>
  </si>
  <si>
    <t>Úněšov B</t>
  </si>
  <si>
    <t xml:space="preserve"> Marie Havlová </t>
  </si>
  <si>
    <t xml:space="preserve">Barbora Chaloupková </t>
  </si>
  <si>
    <t xml:space="preserve">Hedvika Ringelhanová </t>
  </si>
  <si>
    <t xml:space="preserve">Karel Ringelhán </t>
  </si>
  <si>
    <t xml:space="preserve">Alex Engelthaler </t>
  </si>
  <si>
    <t xml:space="preserve">Vendula Fajfrlíková </t>
  </si>
  <si>
    <t xml:space="preserve">Tobiáš Štefl </t>
  </si>
  <si>
    <t xml:space="preserve">Lenka Nová </t>
  </si>
  <si>
    <t>Žichlice</t>
  </si>
  <si>
    <t>Žichlice A</t>
  </si>
  <si>
    <t>Žichlice B</t>
  </si>
  <si>
    <t xml:space="preserve"> Adéla Chaloupková </t>
  </si>
  <si>
    <t>Viliam František Peklo</t>
  </si>
  <si>
    <t>Matyáš Fryček</t>
  </si>
  <si>
    <t>Matěj Šašek</t>
  </si>
  <si>
    <t>Jan Ševčík</t>
  </si>
  <si>
    <t>Adam Kůsa</t>
  </si>
  <si>
    <t>Štěpán Kůsa</t>
  </si>
  <si>
    <t>Adéla Kepková</t>
  </si>
  <si>
    <t>Daniel Šmídl</t>
  </si>
  <si>
    <t>Honza Tomášek</t>
  </si>
  <si>
    <t>Janina Tomášková</t>
  </si>
  <si>
    <t>Kuba Švejkovský</t>
  </si>
  <si>
    <t>Anička Unatinská</t>
  </si>
  <si>
    <t>Vašek Sebránek</t>
  </si>
  <si>
    <t>Dáňa Vögtlin</t>
  </si>
  <si>
    <t>Vašek Klíma</t>
  </si>
  <si>
    <t>Lukáš Šiml</t>
  </si>
  <si>
    <t>Vanesa Poláčková</t>
  </si>
  <si>
    <t>Eliška Hrušková</t>
  </si>
  <si>
    <t>Jan Hanus</t>
  </si>
  <si>
    <t>Anna Fenclová</t>
  </si>
  <si>
    <t>Filip Dudek</t>
  </si>
  <si>
    <t>Václav Bílek</t>
  </si>
  <si>
    <t>Jakub Pirner</t>
  </si>
  <si>
    <t>Michaela Zelená</t>
  </si>
  <si>
    <t>Vojtěch Poláček</t>
  </si>
  <si>
    <t>Martin Eliáš</t>
  </si>
  <si>
    <t>Manětín</t>
  </si>
  <si>
    <t>Manětín A</t>
  </si>
  <si>
    <t>Manětín B</t>
  </si>
  <si>
    <t>Amélie Girodová</t>
  </si>
  <si>
    <t>Zuzana Šafrová</t>
  </si>
  <si>
    <t>Karolína Smutná</t>
  </si>
  <si>
    <t>Vojtěch Maršán</t>
  </si>
  <si>
    <t>Vojtěch Čejka</t>
  </si>
  <si>
    <t>Anna Vandrovcová</t>
  </si>
  <si>
    <t>Jan Maršán</t>
  </si>
  <si>
    <t>Aleš Severa</t>
  </si>
  <si>
    <t>Jaroslav Hruška</t>
  </si>
  <si>
    <t>Tereza Nováková</t>
  </si>
  <si>
    <t>Adéla Zelená</t>
  </si>
  <si>
    <t>Jindřiška Pirnerová</t>
  </si>
  <si>
    <t>Barbora Kurilová</t>
  </si>
  <si>
    <t>Jakub Zíma</t>
  </si>
  <si>
    <t>Marek Eliáš</t>
  </si>
  <si>
    <t>Manětín C</t>
  </si>
  <si>
    <t xml:space="preserve"> Daniel Jícha </t>
  </si>
  <si>
    <t xml:space="preserve">Lukáš Kolář </t>
  </si>
  <si>
    <t xml:space="preserve">Zuzana Krejsová </t>
  </si>
  <si>
    <t xml:space="preserve">Filip Michalides </t>
  </si>
  <si>
    <t xml:space="preserve">Vojtěch Závorka </t>
  </si>
  <si>
    <t>Bolevec</t>
  </si>
  <si>
    <t xml:space="preserve">Tomáš Kovanda </t>
  </si>
  <si>
    <t>Techlová Michaela</t>
  </si>
  <si>
    <t xml:space="preserve">Ondřej Tomka </t>
  </si>
  <si>
    <t xml:space="preserve">Nikolas Benedík </t>
  </si>
  <si>
    <t xml:space="preserve"> Adéla Nováčková </t>
  </si>
  <si>
    <t xml:space="preserve">Monika Černá </t>
  </si>
  <si>
    <t xml:space="preserve">Eliška Korelusová </t>
  </si>
  <si>
    <t>Druztová</t>
  </si>
  <si>
    <t>Adam Stánek</t>
  </si>
  <si>
    <t>Adélka Stánková</t>
  </si>
  <si>
    <t>Veronika Červená</t>
  </si>
  <si>
    <t>Matyáš Walter</t>
  </si>
  <si>
    <t>H.Bělá</t>
  </si>
  <si>
    <t>Tadeáš Voříšek</t>
  </si>
  <si>
    <t>Aneta Votavová</t>
  </si>
  <si>
    <t>Patrik Šmolík</t>
  </si>
  <si>
    <t>Dominika Horová</t>
  </si>
  <si>
    <t>Karolína Nejedlá</t>
  </si>
  <si>
    <t>Andrea Šmolíková</t>
  </si>
  <si>
    <t>Letkov</t>
  </si>
  <si>
    <t xml:space="preserve">David Bolina </t>
  </si>
  <si>
    <t xml:space="preserve">Jindřich Čabrada </t>
  </si>
  <si>
    <t xml:space="preserve">Michaela Kotková </t>
  </si>
  <si>
    <t xml:space="preserve">Jakub Šroub </t>
  </si>
  <si>
    <t xml:space="preserve">Michal Šroub </t>
  </si>
  <si>
    <t xml:space="preserve">Jan Bučko </t>
  </si>
  <si>
    <t xml:space="preserve">Adam Mudrák </t>
  </si>
  <si>
    <t xml:space="preserve"> Jan Paleček </t>
  </si>
  <si>
    <t xml:space="preserve"> Matěj Špaček</t>
  </si>
  <si>
    <t xml:space="preserve">Filip Kotek </t>
  </si>
  <si>
    <t xml:space="preserve">Eliška Mudráková </t>
  </si>
  <si>
    <t xml:space="preserve">Denisa Pluhařová </t>
  </si>
  <si>
    <t xml:space="preserve">Veronika Stupková </t>
  </si>
  <si>
    <t>Bolevec A</t>
  </si>
  <si>
    <t>Bolevec B</t>
  </si>
  <si>
    <t>Bolevec C</t>
  </si>
  <si>
    <t xml:space="preserve">  Vojtěch Kovanda </t>
  </si>
  <si>
    <t xml:space="preserve"> Johana Heřmanová </t>
  </si>
  <si>
    <t xml:space="preserve"> Amálie Bidziljová </t>
  </si>
  <si>
    <t xml:space="preserve"> Jaroslav Hauptmann </t>
  </si>
  <si>
    <t xml:space="preserve"> Lucie Svobodová </t>
  </si>
  <si>
    <t xml:space="preserve"> Anna Nekolová </t>
  </si>
  <si>
    <t xml:space="preserve">Adéla Široká </t>
  </si>
  <si>
    <t xml:space="preserve">Vojtěch Khodl </t>
  </si>
  <si>
    <t xml:space="preserve">Jaroslav Beránek </t>
  </si>
  <si>
    <t xml:space="preserve">Valdemar Tomka </t>
  </si>
  <si>
    <t>Druztová A</t>
  </si>
  <si>
    <t>Druztová B</t>
  </si>
  <si>
    <t>Tomáš  Kalvas</t>
  </si>
  <si>
    <t>Natálie Hynčíková</t>
  </si>
  <si>
    <t>Michal Mikeška</t>
  </si>
  <si>
    <t>Lukáš  Dejmek</t>
  </si>
  <si>
    <t>Tomáš  Dejmek</t>
  </si>
  <si>
    <t>Líně</t>
  </si>
  <si>
    <t>Líně A</t>
  </si>
  <si>
    <t>Zdeněk  Malák</t>
  </si>
  <si>
    <t>Michal Pikeš</t>
  </si>
  <si>
    <t>Tereza Šilovová</t>
  </si>
  <si>
    <t>Adéla Kvadrová</t>
  </si>
  <si>
    <t>Zbůch</t>
  </si>
  <si>
    <t>Honzík Racek</t>
  </si>
  <si>
    <t>Anitka Sacherová</t>
  </si>
  <si>
    <t>Andrejka Sacherová</t>
  </si>
  <si>
    <t>Maruška Řípová</t>
  </si>
  <si>
    <t>Natálka Majbová</t>
  </si>
  <si>
    <t>Vašík Chott</t>
  </si>
  <si>
    <t>Toník Chott</t>
  </si>
  <si>
    <t>Chotíkov</t>
  </si>
  <si>
    <t>Matěj  Kapr</t>
  </si>
  <si>
    <t>Ondřej Vokáč</t>
  </si>
  <si>
    <t>Ondřej Kilian</t>
  </si>
  <si>
    <t>Kamila Šípková</t>
  </si>
  <si>
    <t>Jindřich Kilian</t>
  </si>
  <si>
    <t>Dominik Lukáš</t>
  </si>
  <si>
    <t>Kristýna Horová</t>
  </si>
  <si>
    <t>David Drnek</t>
  </si>
  <si>
    <t>Viktorie Ježíková</t>
  </si>
  <si>
    <t>Pavel Drnek</t>
  </si>
  <si>
    <t>Svatopluk Nejedlý</t>
  </si>
  <si>
    <t>Stanislav Strejc</t>
  </si>
  <si>
    <t>Dan Brada</t>
  </si>
  <si>
    <t xml:space="preserve">Kamila Bučková </t>
  </si>
  <si>
    <t xml:space="preserve">Klára Larvová </t>
  </si>
  <si>
    <t xml:space="preserve">Dominik Mikota </t>
  </si>
  <si>
    <t xml:space="preserve">Simona Palečková </t>
  </si>
  <si>
    <t xml:space="preserve">Antonie Poskočilová </t>
  </si>
  <si>
    <t xml:space="preserve">Tomáš Heřman </t>
  </si>
  <si>
    <t xml:space="preserve">Šárka Bidziljová </t>
  </si>
  <si>
    <t xml:space="preserve">Josef Motyčák </t>
  </si>
  <si>
    <t xml:space="preserve">Lukáš Motyčák </t>
  </si>
  <si>
    <t xml:space="preserve">Lucie Jelenová </t>
  </si>
  <si>
    <t xml:space="preserve">Šimon Bidzilja </t>
  </si>
  <si>
    <t xml:space="preserve">Denisa Dörflerová </t>
  </si>
  <si>
    <t xml:space="preserve">Eliška Tomková </t>
  </si>
  <si>
    <t>Martin Franěk</t>
  </si>
  <si>
    <t xml:space="preserve">Lucie Vracovská </t>
  </si>
  <si>
    <t xml:space="preserve"> David Vinárek </t>
  </si>
  <si>
    <t>Matěj  Hirka</t>
  </si>
  <si>
    <t>Iva Tomášková</t>
  </si>
  <si>
    <t>Yvonka Krystlová</t>
  </si>
  <si>
    <t>Áďa Zemanová</t>
  </si>
  <si>
    <t>Kryštof Landa</t>
  </si>
  <si>
    <t>Honza Žemlička</t>
  </si>
  <si>
    <t>Vašík Žemlička</t>
  </si>
  <si>
    <t>Chotíkov A</t>
  </si>
  <si>
    <t>Filip Šípek</t>
  </si>
  <si>
    <t>Jiří Kupka</t>
  </si>
  <si>
    <t>Sára Kaprová</t>
  </si>
  <si>
    <t>Michal Třeštík</t>
  </si>
  <si>
    <t>Matyáš David</t>
  </si>
  <si>
    <t>Žaneta Davidová</t>
  </si>
  <si>
    <t>Zuzana Kubíková</t>
  </si>
  <si>
    <t>Adéla Vildová</t>
  </si>
  <si>
    <t>Milan Liška</t>
  </si>
  <si>
    <t>Miloslav Špachmann</t>
  </si>
  <si>
    <t>Ondřej Holoubek</t>
  </si>
  <si>
    <t>Filip Schmid</t>
  </si>
  <si>
    <t>Tlučná</t>
  </si>
  <si>
    <t>Tlučná A</t>
  </si>
  <si>
    <t>Tlučná B</t>
  </si>
  <si>
    <t>Ondřej Havel</t>
  </si>
  <si>
    <t>Markéta Špachmannová</t>
  </si>
  <si>
    <t>Jan Staněk</t>
  </si>
  <si>
    <t>Daniel Vild</t>
  </si>
  <si>
    <t>Marek Filip</t>
  </si>
  <si>
    <t xml:space="preserve">Tereza Bartůňková </t>
  </si>
  <si>
    <t>Lucie Lišková</t>
  </si>
  <si>
    <t>Petr Mareška</t>
  </si>
  <si>
    <t>Jiří Havel</t>
  </si>
  <si>
    <t>Erika Příplatová</t>
  </si>
  <si>
    <t>Filip Blažek</t>
  </si>
  <si>
    <t xml:space="preserve"> Lukešová</t>
  </si>
  <si>
    <t>Tlučná C</t>
  </si>
  <si>
    <t>Valerie Kozlíková</t>
  </si>
  <si>
    <t>Adéla Staňková</t>
  </si>
  <si>
    <t>Martin Bartůněk</t>
  </si>
  <si>
    <t>Vojtěch Longauer</t>
  </si>
  <si>
    <t>Nováková Monika</t>
  </si>
  <si>
    <t>Klik Lukáš</t>
  </si>
  <si>
    <t>Hnát Josef</t>
  </si>
  <si>
    <t>Kliková Kristýna</t>
  </si>
  <si>
    <t>Stýskaly</t>
  </si>
  <si>
    <t xml:space="preserve"> Sára Folková</t>
  </si>
  <si>
    <t xml:space="preserve">Petra Vodičková </t>
  </si>
  <si>
    <t xml:space="preserve">Hana Nehonská </t>
  </si>
  <si>
    <t xml:space="preserve">Václav Randa </t>
  </si>
  <si>
    <t xml:space="preserve">Kristýna Kliková </t>
  </si>
  <si>
    <t xml:space="preserve">Dominik Matouš </t>
  </si>
  <si>
    <t>Markéta Stejskalová</t>
  </si>
  <si>
    <t>Luboš Urbánek</t>
  </si>
  <si>
    <t>Anna Otáhalová</t>
  </si>
  <si>
    <t>Nikola Heidenreichová</t>
  </si>
  <si>
    <t>Adéla Mašková</t>
  </si>
  <si>
    <t>Anita Blechová</t>
  </si>
  <si>
    <t>Natálie Karasová</t>
  </si>
  <si>
    <t>Obora</t>
  </si>
  <si>
    <t>Matěj Teska</t>
  </si>
  <si>
    <t>Václav Široký</t>
  </si>
  <si>
    <t>Nelly Maškovská</t>
  </si>
  <si>
    <t>Barbora Široká</t>
  </si>
  <si>
    <t>Všeruby</t>
  </si>
  <si>
    <t>Eliška Žídková</t>
  </si>
  <si>
    <t>Nikola Eretová</t>
  </si>
  <si>
    <t>Natálie Opatrná</t>
  </si>
  <si>
    <t>Václav Baum</t>
  </si>
  <si>
    <t>Zuzana Bechová</t>
  </si>
  <si>
    <t>Emma Malkovská</t>
  </si>
  <si>
    <t>Anna Mrzenová</t>
  </si>
  <si>
    <t>Ema Kočandrlová</t>
  </si>
  <si>
    <t>Tereza Hroncová</t>
  </si>
  <si>
    <t>Sára Heidenreichová</t>
  </si>
  <si>
    <t>Matěj Bech</t>
  </si>
  <si>
    <t>Marek Stejskal</t>
  </si>
  <si>
    <t>Marek Otáhal</t>
  </si>
  <si>
    <t>Lucie Pousková</t>
  </si>
  <si>
    <t>Lubor Vojta Ježek</t>
  </si>
  <si>
    <t>Libor Šimandl</t>
  </si>
  <si>
    <t>Jakub Pflug</t>
  </si>
  <si>
    <t xml:space="preserve">Kristina Hroncová </t>
  </si>
  <si>
    <t>Dan Blecha</t>
  </si>
  <si>
    <t>Martina Zábranská</t>
  </si>
  <si>
    <t>Štěpán Mašek</t>
  </si>
  <si>
    <t>Aleš Krýsl</t>
  </si>
  <si>
    <t>Hnát Daniel</t>
  </si>
  <si>
    <t>Votrubová Adéla</t>
  </si>
  <si>
    <t>Červenka Patrik</t>
  </si>
  <si>
    <t>Kliková Natálie</t>
  </si>
  <si>
    <t>Langová Lucie</t>
  </si>
  <si>
    <t>Langová Anna</t>
  </si>
  <si>
    <t>Žáková Aneta</t>
  </si>
  <si>
    <t>Žák Jiří</t>
  </si>
  <si>
    <t>Kryštof  Ramajzl</t>
  </si>
  <si>
    <t>Aleš Winkelhöfer</t>
  </si>
  <si>
    <t>Jakub Fanta</t>
  </si>
  <si>
    <t>Pavel Lederer</t>
  </si>
  <si>
    <t>Martin Jabornický</t>
  </si>
  <si>
    <t>Martin Pouska</t>
  </si>
  <si>
    <t>Anna Kleinová</t>
  </si>
  <si>
    <t>Nikola Křížová</t>
  </si>
  <si>
    <t>Anna Procházková</t>
  </si>
  <si>
    <t>Matkéta Kafková</t>
  </si>
  <si>
    <t>Monika Pechová</t>
  </si>
  <si>
    <t>Miroslav Kuba</t>
  </si>
  <si>
    <t>Josef Bártů</t>
  </si>
  <si>
    <t>Tomáš Potůček</t>
  </si>
  <si>
    <t>Kyšice</t>
  </si>
  <si>
    <t>Zuzana  Kafková</t>
  </si>
  <si>
    <t>Kristýna Bartošová</t>
  </si>
  <si>
    <t>Tomáš Bartoš</t>
  </si>
  <si>
    <t>Jaroslav Mareš</t>
  </si>
  <si>
    <t>Kačka Tomášková</t>
  </si>
  <si>
    <t>Eliška Navrátilová</t>
  </si>
  <si>
    <t>David Vokurka</t>
  </si>
  <si>
    <t>Michal  Navrátil</t>
  </si>
  <si>
    <t>Matouš Hrůza</t>
  </si>
  <si>
    <t>Filip Bartoš</t>
  </si>
  <si>
    <t>Tereza Tolarová</t>
  </si>
  <si>
    <t>Anička Suchá</t>
  </si>
  <si>
    <t>Ondřej Klik</t>
  </si>
  <si>
    <t>Hanička Havránková</t>
  </si>
  <si>
    <t>Klára Menšíková</t>
  </si>
  <si>
    <t>Nelinka Šebestová</t>
  </si>
  <si>
    <t>Nelinka Zugarová</t>
  </si>
  <si>
    <t>Kuba Řežábek</t>
  </si>
  <si>
    <t>Ledce</t>
  </si>
  <si>
    <t>Jonáš Frundl</t>
  </si>
  <si>
    <t>Karolína Friedrichová</t>
  </si>
  <si>
    <t>Kuba Ruml</t>
  </si>
  <si>
    <t>Matěj Menšík</t>
  </si>
  <si>
    <t>Hynek Košatka</t>
  </si>
  <si>
    <t>Ledce A</t>
  </si>
  <si>
    <t>Lenka Zachová</t>
  </si>
  <si>
    <t>Adam Prokeš</t>
  </si>
  <si>
    <t>Adélka Nová</t>
  </si>
  <si>
    <t>Jiří Suchý</t>
  </si>
  <si>
    <t>Šárka Hubáčková</t>
  </si>
  <si>
    <t>Kristýna Stoyrová</t>
  </si>
  <si>
    <t>Lucie Kračková</t>
  </si>
  <si>
    <t>Kristýna Žáková</t>
  </si>
  <si>
    <t>Ledce B</t>
  </si>
  <si>
    <t>Veronika Civišová</t>
  </si>
  <si>
    <t xml:space="preserve"> Vojtěch Kovanda </t>
  </si>
  <si>
    <t>Jakub Nováček</t>
  </si>
  <si>
    <t>Valdemar Tomka</t>
  </si>
  <si>
    <t>Obora A</t>
  </si>
  <si>
    <t>Obora B</t>
  </si>
  <si>
    <t>Obora  A</t>
  </si>
  <si>
    <t>Obora C</t>
  </si>
  <si>
    <t>Eliška Neradová</t>
  </si>
  <si>
    <t xml:space="preserve">Terka Houdková </t>
  </si>
  <si>
    <t>Kája Žáková</t>
  </si>
  <si>
    <t xml:space="preserve">Soňa Neradová </t>
  </si>
  <si>
    <t xml:space="preserve">Jára Hubáček </t>
  </si>
  <si>
    <t xml:space="preserve">Anna Prokešová </t>
  </si>
  <si>
    <t xml:space="preserve"> Jirka Nový </t>
  </si>
  <si>
    <t xml:space="preserve">Kuba Mareš </t>
  </si>
  <si>
    <t xml:space="preserve"> Marek Horáček </t>
  </si>
  <si>
    <t>Martin Daneš</t>
  </si>
  <si>
    <t xml:space="preserve">Máťa Petroš </t>
  </si>
  <si>
    <t xml:space="preserve">Natálka Tomešová </t>
  </si>
  <si>
    <t xml:space="preserve"> Lucka Fleišmanová </t>
  </si>
  <si>
    <t>Ledce C</t>
  </si>
  <si>
    <t>Dan Cajhaml</t>
  </si>
  <si>
    <t>Dan Mašek</t>
  </si>
  <si>
    <t>Jakub Brabec</t>
  </si>
  <si>
    <t>Tobiáš Kořínek</t>
  </si>
  <si>
    <t>Michaela Eliášová</t>
  </si>
  <si>
    <t>Třemošná</t>
  </si>
  <si>
    <t>Jakub Bergel</t>
  </si>
  <si>
    <t>Matěj Kabát</t>
  </si>
  <si>
    <t>Domink Šmid</t>
  </si>
  <si>
    <t>Doninik Šmid</t>
  </si>
  <si>
    <t>Ivana Kleinová</t>
  </si>
  <si>
    <t>Matyáš Brandtlík</t>
  </si>
  <si>
    <t>Matěj Šmídl</t>
  </si>
  <si>
    <t>Vojtěch Klail</t>
  </si>
  <si>
    <r>
      <t>Kateřina Ellschl</t>
    </r>
    <r>
      <rPr>
        <sz val="10"/>
        <rFont val="Calibri"/>
        <family val="2"/>
        <charset val="238"/>
      </rPr>
      <t>ä</t>
    </r>
    <r>
      <rPr>
        <sz val="10"/>
        <rFont val="Times New Roman"/>
        <family val="1"/>
        <charset val="238"/>
      </rPr>
      <t>gerová</t>
    </r>
  </si>
  <si>
    <t>Anna Síkorová</t>
  </si>
  <si>
    <t>Eliška Pelánová</t>
  </si>
  <si>
    <t>lepší vzduchovka</t>
  </si>
  <si>
    <t>lepší luk</t>
  </si>
  <si>
    <t>Monika Černá</t>
  </si>
  <si>
    <t>Hana Nehonská</t>
  </si>
  <si>
    <t>Kristýna Kliková</t>
  </si>
  <si>
    <t>Eliška Zugarová</t>
  </si>
  <si>
    <t>Matěj Hirka</t>
  </si>
  <si>
    <t>horší vzduchovka-10</t>
  </si>
  <si>
    <t>horší vzduchovka-20</t>
  </si>
  <si>
    <t>horší vzduchovka</t>
  </si>
  <si>
    <t xml:space="preserve">Stýskaly </t>
  </si>
  <si>
    <t>Horní Hradiště A</t>
  </si>
  <si>
    <t>Horní Bělá</t>
  </si>
  <si>
    <t>Horní Hradiště B</t>
  </si>
  <si>
    <t xml:space="preserve">Karolína Fiedrichová </t>
  </si>
  <si>
    <t>nejlepší vzduchovka</t>
  </si>
  <si>
    <t>horší luk</t>
  </si>
  <si>
    <t xml:space="preserve">Petr Franta </t>
  </si>
  <si>
    <t>Jarda Hubáček</t>
  </si>
  <si>
    <t>Kuba Pflug</t>
  </si>
  <si>
    <t>Matěj Kapr</t>
  </si>
  <si>
    <t>Marek Mach</t>
  </si>
  <si>
    <t>Mikuláš Melichar</t>
  </si>
  <si>
    <t>David Havlíček</t>
  </si>
  <si>
    <t>Markéta Zárubová</t>
  </si>
  <si>
    <t>Ema Roubalová</t>
  </si>
  <si>
    <t>lepší vzduchovka - 4</t>
  </si>
  <si>
    <t>lepší luk - 4</t>
  </si>
  <si>
    <t>Karel Löffelman</t>
  </si>
  <si>
    <t>Adéla Chaloupková</t>
  </si>
  <si>
    <t>Marek Skřivan</t>
  </si>
  <si>
    <t>Kryštof Voráč</t>
  </si>
  <si>
    <t xml:space="preserve">Hedvika Ringelhánová </t>
  </si>
  <si>
    <t>Šimon Ringelhán</t>
  </si>
  <si>
    <t>Vlastimil Štefl</t>
  </si>
  <si>
    <t>vzduchovka lepší - 2</t>
  </si>
  <si>
    <t>Jiří Štědrý</t>
  </si>
  <si>
    <t>Kristýna Štědrá</t>
  </si>
  <si>
    <t>Eva Lišková</t>
  </si>
  <si>
    <t>Franta Ondra</t>
  </si>
  <si>
    <t>Franta Petr</t>
  </si>
  <si>
    <t>Dominik Hrabák</t>
  </si>
  <si>
    <t>lepší luk - 3</t>
  </si>
  <si>
    <t>3 - horší vzduchovka</t>
  </si>
  <si>
    <t>Matěj Lonský</t>
  </si>
  <si>
    <t>Laura Maškovská</t>
  </si>
  <si>
    <t>horší luk - 5</t>
  </si>
  <si>
    <t>horší foukačka - 2</t>
  </si>
  <si>
    <t>nelepší vzduchovka - 1</t>
  </si>
  <si>
    <t>lepší foukačka - 1</t>
  </si>
  <si>
    <t>Marek Skřívan</t>
  </si>
  <si>
    <t>Lenka Nová</t>
  </si>
  <si>
    <t>horší vzduchovka - 14</t>
  </si>
  <si>
    <t>horší vzduchovka - 31</t>
  </si>
  <si>
    <t>3 - lepší vzduchovka</t>
  </si>
  <si>
    <t>MatějLonský</t>
  </si>
  <si>
    <t>4 - horší  vzduchovka</t>
  </si>
  <si>
    <t>lepší vzduchovka - 2</t>
  </si>
  <si>
    <t>Ondřej Kilián</t>
  </si>
  <si>
    <t>H. Bělá</t>
  </si>
  <si>
    <t>horší vzduchovka - 3</t>
  </si>
</sst>
</file>

<file path=xl/styles.xml><?xml version="1.0" encoding="utf-8"?>
<styleSheet xmlns="http://schemas.openxmlformats.org/spreadsheetml/2006/main">
  <fonts count="46">
    <font>
      <sz val="10"/>
      <name val="Arial"/>
      <charset val="238"/>
    </font>
    <font>
      <sz val="10"/>
      <name val="Arial"/>
      <family val="2"/>
      <charset val="238"/>
    </font>
    <font>
      <sz val="15"/>
      <name val="Times New Roman"/>
      <family val="2"/>
      <charset val="238"/>
    </font>
    <font>
      <sz val="12"/>
      <name val="Times New Roman"/>
      <family val="2"/>
      <charset val="238"/>
    </font>
    <font>
      <b/>
      <sz val="10"/>
      <color indexed="10"/>
      <name val="Arial"/>
      <family val="2"/>
      <charset val="238"/>
    </font>
    <font>
      <sz val="10"/>
      <name val="Arial"/>
      <family val="2"/>
      <charset val="238"/>
    </font>
    <font>
      <b/>
      <sz val="10"/>
      <name val="Arial"/>
      <family val="2"/>
      <charset val="238"/>
    </font>
    <font>
      <sz val="10"/>
      <color indexed="8"/>
      <name val="Arial"/>
      <family val="2"/>
      <charset val="238"/>
    </font>
    <font>
      <b/>
      <sz val="10"/>
      <color indexed="12"/>
      <name val="Times New Roman"/>
      <family val="1"/>
      <charset val="238"/>
    </font>
    <font>
      <sz val="10"/>
      <name val="Arial"/>
      <family val="2"/>
      <charset val="238"/>
    </font>
    <font>
      <sz val="10"/>
      <name val="Arial"/>
      <family val="2"/>
      <charset val="238"/>
    </font>
    <font>
      <b/>
      <sz val="12"/>
      <name val="Arial"/>
      <family val="2"/>
      <charset val="238"/>
    </font>
    <font>
      <sz val="10"/>
      <color indexed="10"/>
      <name val="Arial"/>
      <family val="2"/>
      <charset val="238"/>
    </font>
    <font>
      <sz val="8"/>
      <name val="Arial"/>
      <family val="2"/>
      <charset val="238"/>
    </font>
    <font>
      <sz val="10"/>
      <color indexed="12"/>
      <name val="Times New Roman"/>
      <family val="1"/>
      <charset val="238"/>
    </font>
    <font>
      <b/>
      <sz val="10"/>
      <color indexed="12"/>
      <name val="Times New Roman"/>
      <family val="1"/>
      <charset val="238"/>
    </font>
    <font>
      <b/>
      <sz val="10"/>
      <name val="Arial"/>
      <family val="2"/>
      <charset val="238"/>
    </font>
    <font>
      <b/>
      <sz val="10"/>
      <color indexed="12"/>
      <name val="Arial"/>
      <family val="2"/>
      <charset val="238"/>
    </font>
    <font>
      <b/>
      <sz val="10"/>
      <color indexed="10"/>
      <name val="Arial"/>
      <family val="2"/>
      <charset val="238"/>
    </font>
    <font>
      <b/>
      <sz val="10"/>
      <color indexed="52"/>
      <name val="Arial"/>
      <family val="2"/>
      <charset val="238"/>
    </font>
    <font>
      <b/>
      <sz val="12"/>
      <color indexed="8"/>
      <name val="Times New Roman"/>
      <family val="1"/>
      <charset val="238"/>
    </font>
    <font>
      <b/>
      <sz val="10"/>
      <color indexed="8"/>
      <name val="Arial"/>
      <family val="2"/>
      <charset val="238"/>
    </font>
    <font>
      <sz val="12"/>
      <name val="Times New Roman"/>
      <family val="1"/>
      <charset val="238"/>
    </font>
    <font>
      <sz val="10"/>
      <name val="Times New Roman"/>
      <family val="1"/>
      <charset val="238"/>
    </font>
    <font>
      <sz val="10"/>
      <name val="Calibri"/>
      <family val="2"/>
      <charset val="238"/>
    </font>
    <font>
      <b/>
      <sz val="10"/>
      <color indexed="8"/>
      <name val="Times New Roman"/>
      <family val="2"/>
      <charset val="238"/>
    </font>
    <font>
      <b/>
      <sz val="10"/>
      <name val="Times New Roman"/>
      <family val="2"/>
      <charset val="238"/>
    </font>
    <font>
      <sz val="10"/>
      <name val="Times New Roman"/>
      <family val="2"/>
      <charset val="238"/>
    </font>
    <font>
      <b/>
      <sz val="10"/>
      <color indexed="10"/>
      <name val="Times New Roman"/>
      <family val="2"/>
      <charset val="238"/>
    </font>
    <font>
      <b/>
      <sz val="9"/>
      <color indexed="10"/>
      <name val="Arial"/>
      <family val="2"/>
      <charset val="238"/>
    </font>
    <font>
      <sz val="9"/>
      <name val="Arial"/>
      <family val="2"/>
      <charset val="238"/>
    </font>
    <font>
      <b/>
      <sz val="9"/>
      <name val="Times New Roman"/>
      <family val="2"/>
      <charset val="238"/>
    </font>
    <font>
      <sz val="9"/>
      <name val="Times New Roman"/>
      <family val="2"/>
      <charset val="238"/>
    </font>
    <font>
      <b/>
      <sz val="9"/>
      <color indexed="10"/>
      <name val="Times New Roman"/>
      <family val="2"/>
      <charset val="238"/>
    </font>
    <font>
      <b/>
      <sz val="9"/>
      <color indexed="8"/>
      <name val="Times New Roman"/>
      <family val="2"/>
      <charset val="238"/>
    </font>
    <font>
      <sz val="11"/>
      <color theme="1"/>
      <name val="Calibri"/>
      <family val="2"/>
      <charset val="238"/>
      <scheme val="minor"/>
    </font>
    <font>
      <b/>
      <sz val="10"/>
      <color rgb="FFFF0000"/>
      <name val="Arial"/>
      <family val="2"/>
      <charset val="238"/>
    </font>
    <font>
      <sz val="12"/>
      <color theme="1"/>
      <name val="Times New Roman"/>
      <family val="1"/>
      <charset val="238"/>
    </font>
    <font>
      <b/>
      <sz val="10"/>
      <color rgb="FF0000FF"/>
      <name val="Arial"/>
      <family val="2"/>
      <charset val="238"/>
    </font>
    <font>
      <b/>
      <sz val="10"/>
      <color rgb="FF0000FF"/>
      <name val="Times New Roman"/>
      <family val="1"/>
      <charset val="238"/>
    </font>
    <font>
      <sz val="12"/>
      <color rgb="FF000000"/>
      <name val="Times New Roman"/>
      <family val="1"/>
      <charset val="238"/>
    </font>
    <font>
      <sz val="10"/>
      <color theme="1"/>
      <name val="Times New Roman"/>
      <family val="1"/>
      <charset val="238"/>
    </font>
    <font>
      <sz val="10"/>
      <color rgb="FF000000"/>
      <name val="Times New Roman"/>
      <family val="1"/>
      <charset val="238"/>
    </font>
    <font>
      <sz val="11"/>
      <color theme="1"/>
      <name val="Times New Roman"/>
      <family val="1"/>
      <charset val="238"/>
    </font>
    <font>
      <b/>
      <sz val="10"/>
      <color rgb="FF00B0F0"/>
      <name val="Arial"/>
      <family val="2"/>
      <charset val="238"/>
    </font>
    <font>
      <b/>
      <sz val="9"/>
      <color rgb="FFFF0000"/>
      <name val="Arial"/>
      <family val="2"/>
      <charset val="238"/>
    </font>
  </fonts>
  <fills count="14">
    <fill>
      <patternFill patternType="none"/>
    </fill>
    <fill>
      <patternFill patternType="gray125"/>
    </fill>
    <fill>
      <patternFill patternType="solid">
        <fgColor indexed="10"/>
        <bgColor indexed="60"/>
      </patternFill>
    </fill>
    <fill>
      <patternFill patternType="solid">
        <fgColor indexed="13"/>
        <bgColor indexed="34"/>
      </patternFill>
    </fill>
    <fill>
      <patternFill patternType="solid">
        <fgColor indexed="22"/>
        <bgColor indexed="31"/>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8"/>
        <bgColor indexed="64"/>
      </patternFill>
    </fill>
    <fill>
      <patternFill patternType="solid">
        <fgColor indexed="22"/>
        <bgColor indexed="64"/>
      </patternFill>
    </fill>
    <fill>
      <patternFill patternType="solid">
        <fgColor indexed="15"/>
        <bgColor indexed="64"/>
      </patternFill>
    </fill>
    <fill>
      <patternFill patternType="solid">
        <fgColor indexed="8"/>
        <bgColor indexed="31"/>
      </patternFill>
    </fill>
    <fill>
      <patternFill patternType="solid">
        <fgColor indexed="22"/>
        <bgColor indexed="34"/>
      </patternFill>
    </fill>
    <fill>
      <patternFill patternType="solid">
        <fgColor theme="0"/>
        <bgColor indexed="64"/>
      </patternFill>
    </fill>
  </fills>
  <borders count="33">
    <border>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8"/>
      </left>
      <right/>
      <top style="thin">
        <color indexed="8"/>
      </top>
      <bottom/>
      <diagonal/>
    </border>
    <border>
      <left style="thin">
        <color indexed="8"/>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medium">
        <color indexed="8"/>
      </left>
      <right/>
      <top/>
      <bottom/>
      <diagonal/>
    </border>
    <border>
      <left/>
      <right/>
      <top style="thin">
        <color indexed="8"/>
      </top>
      <bottom style="thin">
        <color indexed="64"/>
      </bottom>
      <diagonal/>
    </border>
  </borders>
  <cellStyleXfs count="9">
    <xf numFmtId="0" fontId="0" fillId="0" borderId="0"/>
    <xf numFmtId="0" fontId="1" fillId="0" borderId="0"/>
    <xf numFmtId="0" fontId="5" fillId="0" borderId="0"/>
    <xf numFmtId="0" fontId="1" fillId="0" borderId="0"/>
    <xf numFmtId="0" fontId="35" fillId="0" borderId="0"/>
    <xf numFmtId="0" fontId="35" fillId="0" borderId="0"/>
    <xf numFmtId="0" fontId="35" fillId="0" borderId="0"/>
    <xf numFmtId="0" fontId="35" fillId="0" borderId="0"/>
    <xf numFmtId="0" fontId="35" fillId="0" borderId="0"/>
  </cellStyleXfs>
  <cellXfs count="232">
    <xf numFmtId="0" fontId="1" fillId="0" borderId="0" xfId="0" applyFont="1"/>
    <xf numFmtId="0" fontId="2" fillId="2" borderId="0" xfId="0" applyFont="1" applyFill="1"/>
    <xf numFmtId="0" fontId="1" fillId="2" borderId="0" xfId="0" applyFont="1" applyFill="1"/>
    <xf numFmtId="0" fontId="5" fillId="0" borderId="0" xfId="0" applyFont="1" applyAlignment="1">
      <alignment horizontal="center"/>
    </xf>
    <xf numFmtId="0" fontId="6" fillId="0" borderId="0" xfId="0" applyFont="1" applyAlignment="1">
      <alignment horizontal="center"/>
    </xf>
    <xf numFmtId="0" fontId="5" fillId="0" borderId="0" xfId="0" applyFont="1"/>
    <xf numFmtId="0" fontId="7" fillId="2" borderId="1" xfId="0" applyFont="1" applyFill="1" applyBorder="1"/>
    <xf numFmtId="0" fontId="5" fillId="3" borderId="2" xfId="0" applyFont="1" applyFill="1" applyBorder="1"/>
    <xf numFmtId="0" fontId="5" fillId="3" borderId="1" xfId="0" applyFont="1" applyFill="1" applyBorder="1"/>
    <xf numFmtId="0" fontId="5" fillId="3" borderId="1" xfId="0" applyFont="1" applyFill="1" applyBorder="1" applyAlignment="1">
      <alignment horizontal="center"/>
    </xf>
    <xf numFmtId="0" fontId="4" fillId="3" borderId="3" xfId="0" applyFont="1" applyFill="1" applyBorder="1" applyAlignment="1">
      <alignment horizontal="center"/>
    </xf>
    <xf numFmtId="0" fontId="8" fillId="0" borderId="4" xfId="0" applyFont="1" applyBorder="1"/>
    <xf numFmtId="0" fontId="9" fillId="0" borderId="5" xfId="0" applyFont="1" applyBorder="1" applyAlignment="1">
      <alignment horizontal="center"/>
    </xf>
    <xf numFmtId="0" fontId="10" fillId="0" borderId="4" xfId="0" applyFont="1" applyBorder="1"/>
    <xf numFmtId="0" fontId="4" fillId="0" borderId="6" xfId="0" applyFont="1" applyBorder="1"/>
    <xf numFmtId="0" fontId="5" fillId="0" borderId="7" xfId="0" applyFont="1" applyBorder="1"/>
    <xf numFmtId="0" fontId="6" fillId="0" borderId="7" xfId="0" applyFont="1" applyBorder="1" applyAlignment="1">
      <alignment horizontal="center"/>
    </xf>
    <xf numFmtId="0" fontId="4" fillId="0" borderId="7" xfId="0" applyFont="1" applyBorder="1" applyAlignment="1">
      <alignment horizontal="center"/>
    </xf>
    <xf numFmtId="0" fontId="6" fillId="4" borderId="8" xfId="0" applyFont="1" applyFill="1" applyBorder="1" applyAlignment="1">
      <alignment horizontal="left"/>
    </xf>
    <xf numFmtId="0" fontId="6" fillId="4" borderId="8" xfId="0" applyFont="1" applyFill="1" applyBorder="1" applyAlignment="1">
      <alignment horizontal="center"/>
    </xf>
    <xf numFmtId="0" fontId="6" fillId="4" borderId="8" xfId="0" applyFont="1" applyFill="1" applyBorder="1"/>
    <xf numFmtId="0" fontId="5" fillId="0" borderId="8" xfId="0" applyFont="1" applyBorder="1" applyAlignment="1">
      <alignment horizontal="center"/>
    </xf>
    <xf numFmtId="0" fontId="5" fillId="0" borderId="8" xfId="0" applyFont="1" applyBorder="1"/>
    <xf numFmtId="0" fontId="5" fillId="0" borderId="8" xfId="0" applyFont="1" applyFill="1" applyBorder="1" applyAlignment="1">
      <alignment horizontal="center"/>
    </xf>
    <xf numFmtId="0" fontId="5" fillId="0" borderId="8" xfId="0" applyFont="1" applyFill="1" applyBorder="1"/>
    <xf numFmtId="0" fontId="15" fillId="0" borderId="0" xfId="0" applyFont="1"/>
    <xf numFmtId="0" fontId="1" fillId="0" borderId="0" xfId="0" applyFont="1" applyAlignment="1">
      <alignment horizontal="center"/>
    </xf>
    <xf numFmtId="0" fontId="1" fillId="5" borderId="0" xfId="0" applyFont="1" applyFill="1"/>
    <xf numFmtId="0" fontId="5" fillId="0" borderId="9" xfId="0" applyFont="1" applyBorder="1" applyAlignment="1">
      <alignment horizontal="center"/>
    </xf>
    <xf numFmtId="0" fontId="1" fillId="0" borderId="0" xfId="0" applyFont="1" applyBorder="1"/>
    <xf numFmtId="0" fontId="5" fillId="0" borderId="0" xfId="0" applyFont="1" applyBorder="1" applyAlignment="1">
      <alignment horizontal="center"/>
    </xf>
    <xf numFmtId="0" fontId="5" fillId="0" borderId="0" xfId="0" applyFont="1" applyBorder="1"/>
    <xf numFmtId="0" fontId="12" fillId="0" borderId="0" xfId="0" applyFont="1" applyBorder="1"/>
    <xf numFmtId="0" fontId="5" fillId="0" borderId="0" xfId="0" applyFont="1" applyFill="1" applyBorder="1"/>
    <xf numFmtId="0" fontId="5" fillId="0" borderId="10" xfId="0" applyFont="1" applyBorder="1" applyAlignment="1">
      <alignment horizontal="center"/>
    </xf>
    <xf numFmtId="0" fontId="5" fillId="6" borderId="8" xfId="0" applyFont="1" applyFill="1" applyBorder="1" applyAlignment="1">
      <alignment horizontal="center"/>
    </xf>
    <xf numFmtId="0" fontId="5" fillId="6" borderId="9" xfId="0" applyFont="1" applyFill="1" applyBorder="1" applyAlignment="1">
      <alignment horizontal="center"/>
    </xf>
    <xf numFmtId="0" fontId="5" fillId="6" borderId="8" xfId="0" applyFont="1" applyFill="1" applyBorder="1"/>
    <xf numFmtId="0" fontId="5" fillId="0" borderId="11" xfId="0" applyFont="1" applyBorder="1" applyAlignment="1">
      <alignment horizontal="center"/>
    </xf>
    <xf numFmtId="0" fontId="5" fillId="0" borderId="11" xfId="0" applyFont="1" applyBorder="1"/>
    <xf numFmtId="0" fontId="1" fillId="0" borderId="10" xfId="0" applyFont="1" applyBorder="1"/>
    <xf numFmtId="0" fontId="5" fillId="7" borderId="8" xfId="0" applyFont="1" applyFill="1" applyBorder="1" applyAlignment="1">
      <alignment horizontal="center"/>
    </xf>
    <xf numFmtId="0" fontId="5" fillId="7" borderId="10" xfId="0" applyFont="1" applyFill="1" applyBorder="1" applyAlignment="1">
      <alignment horizontal="center"/>
    </xf>
    <xf numFmtId="0" fontId="5" fillId="7" borderId="2" xfId="0" applyFont="1" applyFill="1" applyBorder="1" applyAlignment="1">
      <alignment horizontal="center"/>
    </xf>
    <xf numFmtId="0" fontId="5" fillId="8" borderId="8" xfId="0" applyFont="1" applyFill="1" applyBorder="1" applyAlignment="1">
      <alignment horizontal="center"/>
    </xf>
    <xf numFmtId="0" fontId="5" fillId="8" borderId="10" xfId="0" applyFont="1" applyFill="1" applyBorder="1" applyAlignment="1">
      <alignment horizontal="center"/>
    </xf>
    <xf numFmtId="0" fontId="5" fillId="8" borderId="2" xfId="0" applyFont="1" applyFill="1" applyBorder="1" applyAlignment="1">
      <alignment horizontal="center"/>
    </xf>
    <xf numFmtId="0" fontId="1" fillId="8" borderId="10" xfId="0" applyFont="1" applyFill="1" applyBorder="1" applyAlignment="1">
      <alignment horizontal="center"/>
    </xf>
    <xf numFmtId="0" fontId="16" fillId="0" borderId="8" xfId="0" applyFont="1" applyBorder="1"/>
    <xf numFmtId="0" fontId="16" fillId="0" borderId="9" xfId="0" applyFont="1" applyBorder="1"/>
    <xf numFmtId="0" fontId="16" fillId="0" borderId="10" xfId="0" applyFont="1" applyBorder="1"/>
    <xf numFmtId="0" fontId="4" fillId="9" borderId="0" xfId="0" applyFont="1" applyFill="1"/>
    <xf numFmtId="0" fontId="1" fillId="9" borderId="0" xfId="0" applyFont="1" applyFill="1"/>
    <xf numFmtId="0" fontId="16" fillId="9" borderId="0" xfId="0" applyFont="1" applyFill="1"/>
    <xf numFmtId="0" fontId="5" fillId="9" borderId="0" xfId="0" applyFont="1" applyFill="1" applyAlignment="1">
      <alignment horizontal="center"/>
    </xf>
    <xf numFmtId="0" fontId="16" fillId="0" borderId="11" xfId="0" applyFont="1" applyBorder="1"/>
    <xf numFmtId="0" fontId="5" fillId="7" borderId="8" xfId="0" applyFont="1" applyFill="1" applyBorder="1"/>
    <xf numFmtId="0" fontId="5" fillId="5" borderId="8" xfId="0" applyFont="1" applyFill="1" applyBorder="1" applyAlignment="1">
      <alignment horizontal="center"/>
    </xf>
    <xf numFmtId="0" fontId="16" fillId="6" borderId="8" xfId="0" applyFont="1" applyFill="1" applyBorder="1" applyAlignment="1">
      <alignment horizontal="left"/>
    </xf>
    <xf numFmtId="0" fontId="16" fillId="7" borderId="8" xfId="0" applyFont="1" applyFill="1" applyBorder="1" applyAlignment="1">
      <alignment horizontal="left"/>
    </xf>
    <xf numFmtId="0" fontId="1" fillId="7" borderId="0" xfId="0" applyFont="1" applyFill="1"/>
    <xf numFmtId="0" fontId="1" fillId="0" borderId="12" xfId="0" applyFont="1" applyBorder="1"/>
    <xf numFmtId="0" fontId="5" fillId="0" borderId="12" xfId="0" applyFont="1" applyBorder="1"/>
    <xf numFmtId="0" fontId="1" fillId="6" borderId="12" xfId="0" applyFont="1" applyFill="1" applyBorder="1"/>
    <xf numFmtId="0" fontId="14" fillId="0" borderId="12" xfId="0" applyFont="1" applyBorder="1"/>
    <xf numFmtId="0" fontId="1" fillId="0" borderId="0" xfId="0" applyFont="1" applyAlignment="1">
      <alignment horizontal="left"/>
    </xf>
    <xf numFmtId="0" fontId="16" fillId="0" borderId="8" xfId="0" applyFont="1" applyFill="1" applyBorder="1" applyAlignment="1">
      <alignment horizontal="left"/>
    </xf>
    <xf numFmtId="0" fontId="16" fillId="0" borderId="8" xfId="0" applyFont="1" applyBorder="1" applyAlignment="1">
      <alignment horizontal="left"/>
    </xf>
    <xf numFmtId="0" fontId="16" fillId="0" borderId="13" xfId="0" applyFont="1" applyFill="1" applyBorder="1" applyAlignment="1">
      <alignment horizontal="left"/>
    </xf>
    <xf numFmtId="0" fontId="5" fillId="10" borderId="8" xfId="0" applyFont="1" applyFill="1" applyBorder="1" applyAlignment="1">
      <alignment horizontal="center"/>
    </xf>
    <xf numFmtId="0" fontId="16" fillId="10" borderId="8" xfId="0" applyFont="1" applyFill="1" applyBorder="1" applyAlignment="1">
      <alignment horizontal="left"/>
    </xf>
    <xf numFmtId="0" fontId="5" fillId="10" borderId="8" xfId="0" applyFont="1" applyFill="1" applyBorder="1"/>
    <xf numFmtId="0" fontId="6" fillId="10" borderId="8" xfId="0" applyFont="1" applyFill="1" applyBorder="1" applyAlignment="1">
      <alignment horizontal="center"/>
    </xf>
    <xf numFmtId="0" fontId="5" fillId="0" borderId="9" xfId="0" applyFont="1" applyBorder="1"/>
    <xf numFmtId="0" fontId="5" fillId="0" borderId="10" xfId="0" applyFont="1" applyFill="1" applyBorder="1" applyAlignment="1">
      <alignment horizontal="center"/>
    </xf>
    <xf numFmtId="0" fontId="16" fillId="7" borderId="8" xfId="0" applyFont="1" applyFill="1" applyBorder="1"/>
    <xf numFmtId="0" fontId="16" fillId="0" borderId="8" xfId="0" applyFont="1" applyFill="1" applyBorder="1"/>
    <xf numFmtId="0" fontId="16" fillId="0" borderId="10" xfId="0" applyFont="1" applyFill="1" applyBorder="1"/>
    <xf numFmtId="0" fontId="1" fillId="0" borderId="10" xfId="0" applyFont="1" applyBorder="1" applyAlignment="1">
      <alignment horizontal="center"/>
    </xf>
    <xf numFmtId="0" fontId="1" fillId="0" borderId="8" xfId="0" applyFont="1" applyFill="1" applyBorder="1" applyAlignment="1">
      <alignment horizontal="center"/>
    </xf>
    <xf numFmtId="0" fontId="16" fillId="6" borderId="8" xfId="0" applyFont="1" applyFill="1" applyBorder="1" applyAlignment="1">
      <alignment horizontal="center"/>
    </xf>
    <xf numFmtId="0" fontId="16" fillId="7" borderId="8" xfId="0" applyFont="1" applyFill="1" applyBorder="1" applyAlignment="1">
      <alignment horizontal="center"/>
    </xf>
    <xf numFmtId="0" fontId="16" fillId="10" borderId="8" xfId="0" applyFont="1" applyFill="1" applyBorder="1" applyAlignment="1">
      <alignment horizontal="center"/>
    </xf>
    <xf numFmtId="0" fontId="5" fillId="3" borderId="12" xfId="0" applyFont="1" applyFill="1" applyBorder="1"/>
    <xf numFmtId="0" fontId="18" fillId="0" borderId="0" xfId="0" applyFont="1" applyAlignment="1">
      <alignment horizontal="center"/>
    </xf>
    <xf numFmtId="0" fontId="17" fillId="0" borderId="0" xfId="0" applyFont="1" applyAlignment="1">
      <alignment horizontal="center"/>
    </xf>
    <xf numFmtId="0" fontId="15" fillId="0" borderId="4" xfId="0" applyFont="1" applyBorder="1"/>
    <xf numFmtId="0" fontId="3" fillId="3" borderId="12" xfId="0" applyFont="1" applyFill="1" applyBorder="1" applyAlignment="1">
      <alignment horizontal="center"/>
    </xf>
    <xf numFmtId="0" fontId="1" fillId="0" borderId="0" xfId="0" applyFont="1" applyFill="1" applyBorder="1"/>
    <xf numFmtId="0" fontId="5" fillId="0" borderId="14" xfId="0" applyFont="1" applyFill="1" applyBorder="1" applyAlignment="1">
      <alignment horizontal="center"/>
    </xf>
    <xf numFmtId="0" fontId="16" fillId="0" borderId="14" xfId="0" applyFont="1" applyFill="1" applyBorder="1"/>
    <xf numFmtId="0" fontId="5" fillId="0" borderId="9" xfId="0" applyFont="1" applyFill="1" applyBorder="1" applyAlignment="1">
      <alignment horizontal="center"/>
    </xf>
    <xf numFmtId="0" fontId="1" fillId="0" borderId="14" xfId="0" applyFont="1" applyBorder="1" applyAlignment="1">
      <alignment horizontal="center"/>
    </xf>
    <xf numFmtId="0" fontId="1" fillId="0" borderId="14" xfId="0" applyFont="1" applyBorder="1"/>
    <xf numFmtId="0" fontId="1" fillId="0" borderId="10" xfId="0" applyFont="1" applyFill="1" applyBorder="1" applyAlignment="1">
      <alignment horizontal="center"/>
    </xf>
    <xf numFmtId="0" fontId="5" fillId="6" borderId="10" xfId="0" applyFont="1" applyFill="1" applyBorder="1" applyAlignment="1">
      <alignment horizontal="center"/>
    </xf>
    <xf numFmtId="0" fontId="1" fillId="0" borderId="0" xfId="0" applyFont="1" applyFill="1"/>
    <xf numFmtId="0" fontId="5" fillId="0" borderId="4" xfId="0" applyFont="1" applyBorder="1"/>
    <xf numFmtId="0" fontId="5" fillId="0" borderId="5" xfId="0" applyFont="1" applyBorder="1" applyAlignment="1">
      <alignment horizontal="center"/>
    </xf>
    <xf numFmtId="0" fontId="4" fillId="0" borderId="15" xfId="0" applyFont="1" applyBorder="1"/>
    <xf numFmtId="0" fontId="6" fillId="0" borderId="12" xfId="0" applyFont="1" applyBorder="1" applyAlignment="1">
      <alignment horizontal="center"/>
    </xf>
    <xf numFmtId="0" fontId="4" fillId="0" borderId="12" xfId="0" applyFont="1" applyBorder="1" applyAlignment="1">
      <alignment horizontal="center"/>
    </xf>
    <xf numFmtId="0" fontId="5" fillId="3" borderId="15" xfId="0" applyFont="1" applyFill="1" applyBorder="1"/>
    <xf numFmtId="0" fontId="5" fillId="3" borderId="12" xfId="0" applyFont="1" applyFill="1" applyBorder="1" applyAlignment="1">
      <alignment horizontal="center"/>
    </xf>
    <xf numFmtId="0" fontId="4" fillId="3" borderId="16" xfId="0" applyFont="1" applyFill="1" applyBorder="1" applyAlignment="1">
      <alignment horizontal="center"/>
    </xf>
    <xf numFmtId="0" fontId="0" fillId="0" borderId="12" xfId="0" applyFill="1" applyBorder="1"/>
    <xf numFmtId="0" fontId="1" fillId="0" borderId="0" xfId="0" applyFont="1" applyFill="1" applyBorder="1" applyAlignment="1">
      <alignment horizontal="left"/>
    </xf>
    <xf numFmtId="0" fontId="1" fillId="0" borderId="17" xfId="2" applyFont="1" applyBorder="1"/>
    <xf numFmtId="0" fontId="0" fillId="0" borderId="12" xfId="0" applyBorder="1"/>
    <xf numFmtId="0" fontId="1" fillId="0" borderId="12" xfId="0" applyFont="1" applyBorder="1" applyAlignment="1"/>
    <xf numFmtId="0" fontId="5" fillId="6" borderId="18" xfId="0" applyFont="1" applyFill="1" applyBorder="1" applyAlignment="1">
      <alignment horizontal="center"/>
    </xf>
    <xf numFmtId="0" fontId="5" fillId="7" borderId="15" xfId="0" applyFont="1" applyFill="1" applyBorder="1" applyAlignment="1">
      <alignment horizontal="center"/>
    </xf>
    <xf numFmtId="0" fontId="5" fillId="8" borderId="15" xfId="0" applyFont="1" applyFill="1" applyBorder="1" applyAlignment="1">
      <alignment horizontal="center"/>
    </xf>
    <xf numFmtId="0" fontId="1" fillId="0" borderId="0" xfId="0" applyFont="1" applyBorder="1" applyAlignment="1">
      <alignment horizontal="center"/>
    </xf>
    <xf numFmtId="0" fontId="16" fillId="0" borderId="0" xfId="0" applyFont="1" applyFill="1" applyBorder="1" applyAlignment="1">
      <alignment horizontal="left"/>
    </xf>
    <xf numFmtId="0" fontId="4" fillId="9" borderId="0" xfId="0" applyFont="1" applyFill="1" applyBorder="1"/>
    <xf numFmtId="0" fontId="16" fillId="9" borderId="0" xfId="0" applyFont="1" applyFill="1" applyBorder="1"/>
    <xf numFmtId="0" fontId="1" fillId="9" borderId="0" xfId="0" applyFont="1" applyFill="1" applyBorder="1"/>
    <xf numFmtId="0" fontId="5" fillId="9" borderId="0" xfId="0" applyFont="1" applyFill="1" applyBorder="1" applyAlignment="1">
      <alignment horizontal="center"/>
    </xf>
    <xf numFmtId="0" fontId="19" fillId="11" borderId="8" xfId="0" applyFont="1" applyFill="1" applyBorder="1"/>
    <xf numFmtId="0" fontId="11" fillId="12" borderId="19" xfId="0" applyFont="1" applyFill="1" applyBorder="1" applyAlignment="1">
      <alignment horizontal="center"/>
    </xf>
    <xf numFmtId="0" fontId="20" fillId="2" borderId="2" xfId="0" applyFont="1" applyFill="1" applyBorder="1"/>
    <xf numFmtId="0" fontId="36" fillId="0" borderId="0" xfId="0" applyFont="1" applyAlignment="1">
      <alignment horizontal="center"/>
    </xf>
    <xf numFmtId="0" fontId="36" fillId="0" borderId="0" xfId="0" applyFont="1" applyBorder="1" applyAlignment="1">
      <alignment horizontal="center"/>
    </xf>
    <xf numFmtId="0" fontId="21" fillId="2" borderId="3" xfId="0" applyFont="1" applyFill="1" applyBorder="1" applyAlignment="1">
      <alignment horizontal="center" wrapText="1"/>
    </xf>
    <xf numFmtId="0" fontId="36" fillId="0" borderId="0" xfId="0" applyFont="1" applyFill="1" applyBorder="1" applyAlignment="1">
      <alignment horizontal="center"/>
    </xf>
    <xf numFmtId="0" fontId="5" fillId="3" borderId="18" xfId="0" applyFont="1" applyFill="1" applyBorder="1"/>
    <xf numFmtId="0" fontId="5" fillId="3" borderId="20" xfId="0" applyFont="1" applyFill="1" applyBorder="1" applyAlignment="1">
      <alignment horizontal="center"/>
    </xf>
    <xf numFmtId="0" fontId="4" fillId="3" borderId="21" xfId="0" applyFont="1" applyFill="1" applyBorder="1" applyAlignment="1">
      <alignment horizontal="center"/>
    </xf>
    <xf numFmtId="0" fontId="11" fillId="12" borderId="11" xfId="0" applyFont="1" applyFill="1" applyBorder="1" applyAlignment="1">
      <alignment horizontal="center"/>
    </xf>
    <xf numFmtId="0" fontId="15" fillId="0" borderId="22" xfId="0" applyFont="1" applyBorder="1"/>
    <xf numFmtId="0" fontId="5" fillId="0" borderId="23" xfId="0" applyFont="1" applyBorder="1" applyAlignment="1">
      <alignment horizontal="center"/>
    </xf>
    <xf numFmtId="0" fontId="9" fillId="0" borderId="24" xfId="0" applyFont="1" applyBorder="1" applyAlignment="1">
      <alignment horizontal="center"/>
    </xf>
    <xf numFmtId="0" fontId="10" fillId="0" borderId="17" xfId="0" applyFont="1" applyBorder="1"/>
    <xf numFmtId="0" fontId="9" fillId="0" borderId="25" xfId="0" applyFont="1" applyBorder="1" applyAlignment="1">
      <alignment horizontal="center"/>
    </xf>
    <xf numFmtId="0" fontId="5" fillId="0" borderId="26" xfId="0" applyFont="1" applyBorder="1"/>
    <xf numFmtId="0" fontId="5" fillId="0" borderId="27" xfId="0" applyFont="1" applyBorder="1" applyAlignment="1">
      <alignment horizontal="center"/>
    </xf>
    <xf numFmtId="0" fontId="5" fillId="0" borderId="28" xfId="0" applyFont="1" applyBorder="1" applyAlignment="1">
      <alignment horizontal="center"/>
    </xf>
    <xf numFmtId="0" fontId="16" fillId="10" borderId="8" xfId="0" applyFont="1" applyFill="1" applyBorder="1"/>
    <xf numFmtId="0" fontId="1" fillId="0" borderId="14" xfId="0" applyFont="1" applyFill="1" applyBorder="1" applyAlignment="1">
      <alignment horizontal="center"/>
    </xf>
    <xf numFmtId="0" fontId="5" fillId="0" borderId="29" xfId="0" applyFont="1" applyBorder="1"/>
    <xf numFmtId="0" fontId="5" fillId="0" borderId="30" xfId="0" applyFont="1" applyBorder="1" applyAlignment="1">
      <alignment horizontal="center"/>
    </xf>
    <xf numFmtId="0" fontId="4" fillId="0" borderId="26" xfId="0" applyFont="1" applyBorder="1"/>
    <xf numFmtId="0" fontId="6" fillId="0" borderId="27" xfId="0" applyFont="1" applyBorder="1" applyAlignment="1">
      <alignment horizontal="center"/>
    </xf>
    <xf numFmtId="0" fontId="22" fillId="0" borderId="0" xfId="3" applyFont="1" applyBorder="1"/>
    <xf numFmtId="0" fontId="37" fillId="0" borderId="0" xfId="0" applyFont="1" applyBorder="1"/>
    <xf numFmtId="0" fontId="38" fillId="0" borderId="0" xfId="0" applyFont="1" applyBorder="1" applyAlignment="1">
      <alignment horizontal="center"/>
    </xf>
    <xf numFmtId="0" fontId="22" fillId="0" borderId="0" xfId="3" applyFont="1" applyBorder="1" applyAlignment="1">
      <alignment vertical="center"/>
    </xf>
    <xf numFmtId="0" fontId="39" fillId="0" borderId="0" xfId="0" applyFont="1"/>
    <xf numFmtId="0" fontId="39" fillId="0" borderId="0" xfId="0" applyFont="1" applyAlignment="1">
      <alignment horizontal="left"/>
    </xf>
    <xf numFmtId="0" fontId="38" fillId="13" borderId="0" xfId="0" applyFont="1" applyFill="1" applyBorder="1" applyAlignment="1">
      <alignment horizontal="center"/>
    </xf>
    <xf numFmtId="0" fontId="40" fillId="0" borderId="0" xfId="0" applyFont="1" applyBorder="1"/>
    <xf numFmtId="0" fontId="38" fillId="0" borderId="0" xfId="0" applyFont="1" applyFill="1" applyBorder="1" applyAlignment="1">
      <alignment horizontal="center"/>
    </xf>
    <xf numFmtId="0" fontId="23" fillId="0" borderId="0" xfId="3" applyFont="1" applyBorder="1"/>
    <xf numFmtId="0" fontId="41" fillId="0" borderId="0" xfId="0" applyFont="1" applyBorder="1"/>
    <xf numFmtId="0" fontId="23" fillId="0" borderId="0" xfId="2" applyFont="1" applyBorder="1"/>
    <xf numFmtId="0" fontId="42" fillId="0" borderId="0" xfId="0" applyFont="1" applyBorder="1"/>
    <xf numFmtId="0" fontId="23" fillId="0" borderId="0" xfId="3" applyFont="1" applyBorder="1" applyAlignment="1">
      <alignment vertical="center"/>
    </xf>
    <xf numFmtId="0" fontId="1" fillId="3" borderId="12" xfId="0" applyFont="1" applyFill="1" applyBorder="1"/>
    <xf numFmtId="0" fontId="43" fillId="0" borderId="0" xfId="0" applyFont="1" applyBorder="1"/>
    <xf numFmtId="0" fontId="23" fillId="0" borderId="31" xfId="3" applyFont="1" applyBorder="1"/>
    <xf numFmtId="0" fontId="38" fillId="0" borderId="0" xfId="0" applyFont="1" applyAlignment="1">
      <alignment horizontal="center"/>
    </xf>
    <xf numFmtId="0" fontId="23" fillId="0" borderId="27" xfId="3" applyFont="1" applyBorder="1"/>
    <xf numFmtId="0" fontId="17" fillId="0" borderId="0" xfId="0" applyFont="1" applyBorder="1" applyAlignment="1">
      <alignment horizontal="center"/>
    </xf>
    <xf numFmtId="0" fontId="38" fillId="0" borderId="0" xfId="3" applyFont="1" applyBorder="1" applyAlignment="1">
      <alignment horizontal="center" vertical="center"/>
    </xf>
    <xf numFmtId="0" fontId="38" fillId="13" borderId="0" xfId="3" applyFont="1" applyFill="1" applyBorder="1" applyAlignment="1">
      <alignment horizontal="center" vertical="center"/>
    </xf>
    <xf numFmtId="0" fontId="36" fillId="0" borderId="0" xfId="3" applyFont="1" applyBorder="1" applyAlignment="1">
      <alignment horizontal="center"/>
    </xf>
    <xf numFmtId="0" fontId="38" fillId="0" borderId="0" xfId="3" applyFont="1" applyBorder="1" applyAlignment="1">
      <alignment horizontal="center"/>
    </xf>
    <xf numFmtId="0" fontId="38" fillId="13" borderId="0" xfId="3" applyFont="1" applyFill="1" applyBorder="1" applyAlignment="1">
      <alignment horizontal="center"/>
    </xf>
    <xf numFmtId="0" fontId="23" fillId="0" borderId="0" xfId="0" applyFont="1" applyFill="1" applyBorder="1"/>
    <xf numFmtId="0" fontId="36" fillId="0" borderId="0" xfId="2" applyFont="1" applyBorder="1" applyAlignment="1">
      <alignment horizontal="center"/>
    </xf>
    <xf numFmtId="0" fontId="36" fillId="0" borderId="0" xfId="3" applyFont="1" applyFill="1" applyBorder="1" applyAlignment="1">
      <alignment horizontal="center"/>
    </xf>
    <xf numFmtId="0" fontId="23" fillId="13" borderId="0" xfId="0" applyFont="1" applyFill="1" applyBorder="1"/>
    <xf numFmtId="0" fontId="17" fillId="13" borderId="0" xfId="0" applyFont="1" applyFill="1" applyAlignment="1">
      <alignment horizontal="center"/>
    </xf>
    <xf numFmtId="0" fontId="36" fillId="13" borderId="0" xfId="0" applyFont="1" applyFill="1" applyAlignment="1">
      <alignment horizontal="center"/>
    </xf>
    <xf numFmtId="0" fontId="23" fillId="13" borderId="27" xfId="0" applyFont="1" applyFill="1" applyBorder="1"/>
    <xf numFmtId="0" fontId="5" fillId="3" borderId="32" xfId="0" applyFont="1" applyFill="1" applyBorder="1"/>
    <xf numFmtId="0" fontId="44" fillId="0" borderId="0" xfId="3" applyFont="1" applyBorder="1" applyAlignment="1">
      <alignment horizontal="center"/>
    </xf>
    <xf numFmtId="0" fontId="0" fillId="3" borderId="12" xfId="0" applyFill="1" applyBorder="1" applyAlignment="1">
      <alignment horizontal="center"/>
    </xf>
    <xf numFmtId="0" fontId="38" fillId="0" borderId="0" xfId="2" applyFont="1" applyBorder="1" applyAlignment="1">
      <alignment horizontal="center"/>
    </xf>
    <xf numFmtId="0" fontId="23" fillId="0" borderId="0" xfId="3" applyFont="1" applyFill="1" applyBorder="1"/>
    <xf numFmtId="0" fontId="18" fillId="3" borderId="12" xfId="0" applyFont="1" applyFill="1" applyBorder="1"/>
    <xf numFmtId="0" fontId="25" fillId="3" borderId="12" xfId="0" applyFont="1" applyFill="1" applyBorder="1" applyAlignment="1">
      <alignment horizontal="center"/>
    </xf>
    <xf numFmtId="0" fontId="26" fillId="3" borderId="22" xfId="0" applyFont="1" applyFill="1" applyBorder="1"/>
    <xf numFmtId="0" fontId="27" fillId="3" borderId="12" xfId="0" applyFont="1" applyFill="1" applyBorder="1" applyAlignment="1">
      <alignment horizontal="center"/>
    </xf>
    <xf numFmtId="0" fontId="27" fillId="3" borderId="12" xfId="0" applyFont="1" applyFill="1" applyBorder="1"/>
    <xf numFmtId="0" fontId="28" fillId="3" borderId="12" xfId="0" applyFont="1" applyFill="1" applyBorder="1"/>
    <xf numFmtId="0" fontId="18" fillId="3" borderId="16" xfId="0" applyFont="1" applyFill="1" applyBorder="1"/>
    <xf numFmtId="0" fontId="29" fillId="3" borderId="12" xfId="0" applyFont="1" applyFill="1" applyBorder="1" applyAlignment="1">
      <alignment horizontal="center"/>
    </xf>
    <xf numFmtId="0" fontId="29" fillId="3" borderId="12" xfId="0" applyFont="1" applyFill="1" applyBorder="1"/>
    <xf numFmtId="0" fontId="29" fillId="3" borderId="16" xfId="0" applyFont="1" applyFill="1" applyBorder="1"/>
    <xf numFmtId="0" fontId="30" fillId="0" borderId="0" xfId="0" applyFont="1"/>
    <xf numFmtId="0" fontId="23" fillId="0" borderId="27" xfId="3" applyFont="1" applyFill="1" applyBorder="1"/>
    <xf numFmtId="0" fontId="1" fillId="0" borderId="8" xfId="0" applyFont="1" applyBorder="1"/>
    <xf numFmtId="0" fontId="1" fillId="0" borderId="8" xfId="0" applyFont="1" applyFill="1" applyBorder="1"/>
    <xf numFmtId="0" fontId="1" fillId="0" borderId="9" xfId="0" applyFont="1" applyBorder="1" applyAlignment="1">
      <alignment horizontal="center"/>
    </xf>
    <xf numFmtId="0" fontId="16" fillId="0" borderId="10" xfId="2" applyFont="1" applyBorder="1"/>
    <xf numFmtId="0" fontId="16" fillId="0" borderId="10" xfId="0" applyFont="1" applyBorder="1" applyAlignment="1">
      <alignment horizontal="left"/>
    </xf>
    <xf numFmtId="0" fontId="1" fillId="0" borderId="8" xfId="0" applyFont="1" applyBorder="1" applyAlignment="1">
      <alignment horizontal="center"/>
    </xf>
    <xf numFmtId="0" fontId="1" fillId="0" borderId="2" xfId="0" applyFont="1" applyBorder="1" applyAlignment="1">
      <alignment horizontal="center"/>
    </xf>
    <xf numFmtId="0" fontId="1" fillId="9" borderId="0" xfId="0" applyFont="1" applyFill="1" applyAlignment="1">
      <alignment horizontal="center"/>
    </xf>
    <xf numFmtId="0" fontId="1" fillId="9" borderId="0" xfId="0" applyFont="1" applyFill="1" applyBorder="1" applyAlignment="1">
      <alignment horizontal="center"/>
    </xf>
    <xf numFmtId="0" fontId="1" fillId="0" borderId="21" xfId="0" applyFont="1" applyBorder="1" applyAlignment="1">
      <alignment horizontal="center"/>
    </xf>
    <xf numFmtId="0" fontId="1" fillId="0" borderId="16" xfId="0" applyFont="1" applyBorder="1" applyAlignment="1">
      <alignment horizontal="center"/>
    </xf>
    <xf numFmtId="0" fontId="31" fillId="3" borderId="14" xfId="0" applyFont="1" applyFill="1" applyBorder="1"/>
    <xf numFmtId="0" fontId="32" fillId="3" borderId="10" xfId="0" applyFont="1" applyFill="1" applyBorder="1" applyAlignment="1">
      <alignment horizontal="center"/>
    </xf>
    <xf numFmtId="0" fontId="32" fillId="3" borderId="12" xfId="0" applyFont="1" applyFill="1" applyBorder="1" applyAlignment="1">
      <alignment horizontal="center"/>
    </xf>
    <xf numFmtId="0" fontId="32" fillId="3" borderId="12" xfId="0" applyFont="1" applyFill="1" applyBorder="1"/>
    <xf numFmtId="0" fontId="33" fillId="3" borderId="12" xfId="0" applyFont="1" applyFill="1" applyBorder="1"/>
    <xf numFmtId="0" fontId="34" fillId="3" borderId="12" xfId="0" applyFont="1" applyFill="1" applyBorder="1" applyAlignment="1">
      <alignment horizontal="center"/>
    </xf>
    <xf numFmtId="0" fontId="45" fillId="3" borderId="16" xfId="0" applyFont="1" applyFill="1" applyBorder="1"/>
    <xf numFmtId="0" fontId="4" fillId="0" borderId="0" xfId="0" applyFont="1" applyBorder="1" applyAlignment="1">
      <alignment horizontal="center"/>
    </xf>
    <xf numFmtId="0" fontId="41" fillId="0" borderId="0" xfId="0" applyFont="1" applyFill="1" applyBorder="1"/>
    <xf numFmtId="0" fontId="36" fillId="0" borderId="0" xfId="0" applyFont="1" applyFill="1" applyAlignment="1">
      <alignment horizontal="center"/>
    </xf>
    <xf numFmtId="0" fontId="1" fillId="3" borderId="15" xfId="0" applyFont="1" applyFill="1" applyBorder="1"/>
    <xf numFmtId="0" fontId="1" fillId="3" borderId="12" xfId="0" applyFont="1" applyFill="1" applyBorder="1" applyAlignment="1">
      <alignment horizontal="center"/>
    </xf>
    <xf numFmtId="0" fontId="1" fillId="0" borderId="5" xfId="0" applyFont="1" applyBorder="1" applyAlignment="1">
      <alignment horizontal="center"/>
    </xf>
    <xf numFmtId="0" fontId="6" fillId="0" borderId="0" xfId="0" applyFont="1"/>
    <xf numFmtId="0" fontId="6" fillId="0" borderId="0" xfId="0" applyFont="1" applyFill="1" applyBorder="1" applyAlignment="1">
      <alignment horizontal="left"/>
    </xf>
    <xf numFmtId="0" fontId="8" fillId="0" borderId="0" xfId="0" applyFont="1"/>
    <xf numFmtId="0" fontId="1" fillId="0" borderId="4" xfId="0" applyFont="1" applyBorder="1"/>
    <xf numFmtId="0" fontId="8" fillId="0" borderId="0" xfId="0" applyFont="1" applyBorder="1"/>
    <xf numFmtId="0" fontId="1" fillId="0" borderId="29" xfId="0" applyFont="1" applyBorder="1"/>
    <xf numFmtId="0" fontId="1" fillId="0" borderId="27" xfId="0" applyFont="1" applyBorder="1" applyAlignment="1">
      <alignment horizontal="center"/>
    </xf>
    <xf numFmtId="0" fontId="1" fillId="0" borderId="27" xfId="0" applyFont="1" applyBorder="1"/>
    <xf numFmtId="0" fontId="1" fillId="3" borderId="2" xfId="0" applyFont="1" applyFill="1" applyBorder="1"/>
    <xf numFmtId="0" fontId="1" fillId="3" borderId="1" xfId="0" applyFont="1" applyFill="1" applyBorder="1"/>
    <xf numFmtId="0" fontId="1" fillId="3" borderId="1" xfId="0" applyFont="1" applyFill="1" applyBorder="1" applyAlignment="1">
      <alignment horizontal="center"/>
    </xf>
    <xf numFmtId="0" fontId="1" fillId="0" borderId="5" xfId="0" applyFont="1" applyFill="1" applyBorder="1" applyAlignment="1">
      <alignment horizontal="center"/>
    </xf>
    <xf numFmtId="0" fontId="6" fillId="0" borderId="10" xfId="0" applyFont="1" applyBorder="1"/>
    <xf numFmtId="0" fontId="6" fillId="0" borderId="8" xfId="0" applyFont="1" applyFill="1" applyBorder="1"/>
    <xf numFmtId="0" fontId="6" fillId="6" borderId="8" xfId="0" applyFont="1" applyFill="1" applyBorder="1"/>
  </cellXfs>
  <cellStyles count="9">
    <cellStyle name="Excel Built-in Normal" xfId="1"/>
    <cellStyle name="normální" xfId="0" builtinId="0"/>
    <cellStyle name="normální 2" xfId="2"/>
    <cellStyle name="normální 2 2" xfId="3"/>
    <cellStyle name="Normální 3" xfId="4"/>
    <cellStyle name="Normální 4" xfId="5"/>
    <cellStyle name="Normální 5" xfId="6"/>
    <cellStyle name="Normální 6" xfId="7"/>
    <cellStyle name="Normální 7" xfId="8"/>
  </cellStyles>
  <dxfs count="102">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ill>
        <patternFill>
          <bgColor indexed="15"/>
        </patternFill>
      </fill>
    </dxf>
    <dxf>
      <fill>
        <patternFill>
          <bgColor indexed="52"/>
        </patternFill>
      </fill>
    </dxf>
    <dxf>
      <fill>
        <patternFill>
          <bgColor indexed="13"/>
        </patternFill>
      </fill>
    </dxf>
    <dxf>
      <font>
        <b/>
        <i val="0"/>
        <condense val="0"/>
        <extend val="0"/>
      </font>
      <fill>
        <patternFill>
          <bgColor indexed="49"/>
        </patternFill>
      </fill>
    </dxf>
    <dxf>
      <font>
        <b/>
        <i val="0"/>
        <condense val="0"/>
        <extend val="0"/>
      </font>
      <fill>
        <patternFill>
          <bgColor indexed="52"/>
        </patternFill>
      </fill>
    </dxf>
    <dxf>
      <font>
        <b/>
        <i val="0"/>
        <condense val="0"/>
        <extend val="0"/>
      </font>
      <fill>
        <patternFill>
          <bgColor indexed="13"/>
        </patternFill>
      </fill>
    </dxf>
    <dxf>
      <font>
        <b/>
        <i val="0"/>
        <condense val="0"/>
        <extend val="0"/>
      </font>
      <fill>
        <patternFill>
          <bgColor indexed="15"/>
        </patternFill>
      </fill>
    </dxf>
    <dxf>
      <font>
        <b/>
        <i val="0"/>
        <condense val="0"/>
        <extend val="0"/>
      </font>
      <fill>
        <patternFill>
          <bgColor indexed="52"/>
        </patternFill>
      </fill>
    </dxf>
    <dxf>
      <font>
        <b/>
        <i val="0"/>
        <condense val="0"/>
        <extend val="0"/>
      </font>
      <fill>
        <patternFill>
          <bgColor indexed="13"/>
        </patternFill>
      </fill>
    </dxf>
    <dxf>
      <font>
        <b/>
        <i val="0"/>
        <condense val="0"/>
        <extend val="0"/>
      </font>
      <fill>
        <patternFill>
          <bgColor indexed="15"/>
        </patternFill>
      </fill>
    </dxf>
    <dxf>
      <font>
        <b/>
        <i val="0"/>
        <condense val="0"/>
        <extend val="0"/>
      </font>
      <fill>
        <patternFill>
          <bgColor indexed="52"/>
        </patternFill>
      </fill>
    </dxf>
    <dxf>
      <font>
        <b/>
        <i val="0"/>
        <condense val="0"/>
        <extend val="0"/>
        <color auto="1"/>
      </font>
      <fill>
        <patternFill patternType="solid">
          <fgColor indexed="13"/>
          <bgColor indexed="13"/>
        </patternFill>
      </fill>
    </dxf>
    <dxf>
      <font>
        <b/>
        <i val="0"/>
        <condense val="0"/>
        <extend val="0"/>
      </font>
      <fill>
        <patternFill>
          <bgColor indexed="49"/>
        </patternFill>
      </fill>
    </dxf>
    <dxf>
      <font>
        <b/>
        <i val="0"/>
        <condense val="0"/>
        <extend val="0"/>
      </font>
      <fill>
        <patternFill>
          <bgColor indexed="52"/>
        </patternFill>
      </fill>
    </dxf>
    <dxf>
      <font>
        <b/>
        <i val="0"/>
        <condense val="0"/>
        <extend val="0"/>
      </font>
      <fill>
        <patternFill>
          <bgColor indexed="13"/>
        </patternFill>
      </fill>
    </dxf>
    <dxf>
      <font>
        <b/>
        <i val="0"/>
        <condense val="0"/>
        <extend val="0"/>
      </font>
      <fill>
        <patternFill>
          <bgColor indexed="15"/>
        </patternFill>
      </fill>
    </dxf>
    <dxf>
      <font>
        <b/>
        <i val="0"/>
        <condense val="0"/>
        <extend val="0"/>
      </font>
      <fill>
        <patternFill>
          <bgColor indexed="52"/>
        </patternFill>
      </fill>
    </dxf>
    <dxf>
      <font>
        <b/>
        <i val="0"/>
        <condense val="0"/>
        <extend val="0"/>
      </font>
      <fill>
        <patternFill>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474345</xdr:colOff>
      <xdr:row>126</xdr:row>
      <xdr:rowOff>83820</xdr:rowOff>
    </xdr:from>
    <xdr:to>
      <xdr:col>11</xdr:col>
      <xdr:colOff>586887</xdr:colOff>
      <xdr:row>127</xdr:row>
      <xdr:rowOff>105041</xdr:rowOff>
    </xdr:to>
    <xdr:cxnSp macro="">
      <xdr:nvCxnSpPr>
        <xdr:cNvPr id="2" name="Přímá spojovací šipka 2"/>
        <xdr:cNvCxnSpPr/>
      </xdr:nvCxnSpPr>
      <xdr:spPr>
        <a:xfrm flipH="1" flipV="1">
          <a:off x="8010525" y="20735925"/>
          <a:ext cx="114300"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50"/>
  <sheetViews>
    <sheetView tabSelected="1" zoomScaleNormal="100" workbookViewId="0">
      <pane ySplit="3" topLeftCell="A34" activePane="bottomLeft" state="frozen"/>
      <selection pane="bottomLeft" activeCell="B55" sqref="B55"/>
    </sheetView>
  </sheetViews>
  <sheetFormatPr defaultRowHeight="12.75"/>
  <cols>
    <col min="1" max="1" width="17.85546875" customWidth="1"/>
    <col min="2" max="2" width="9.5703125" customWidth="1"/>
    <col min="3" max="3" width="5.28515625" customWidth="1"/>
    <col min="4" max="4" width="7.5703125" customWidth="1"/>
    <col min="5" max="5" width="10.28515625" customWidth="1"/>
    <col min="6" max="7" width="6.7109375" customWidth="1"/>
    <col min="8" max="8" width="10.42578125" customWidth="1"/>
    <col min="9" max="9" width="15.42578125" customWidth="1"/>
    <col min="10" max="10" width="17.7109375" customWidth="1"/>
  </cols>
  <sheetData>
    <row r="1" spans="1:10" ht="19.5">
      <c r="A1" s="1" t="s">
        <v>117</v>
      </c>
      <c r="B1" s="2"/>
      <c r="C1" s="2"/>
      <c r="D1" s="2"/>
      <c r="E1" s="2"/>
      <c r="F1" s="60"/>
      <c r="G1" s="60"/>
      <c r="H1" s="60"/>
      <c r="I1" s="60"/>
      <c r="J1" s="60"/>
    </row>
    <row r="3" spans="1:10">
      <c r="A3" s="183" t="s">
        <v>0</v>
      </c>
      <c r="B3" s="184" t="s">
        <v>1</v>
      </c>
      <c r="C3" s="184" t="s">
        <v>9</v>
      </c>
      <c r="D3" s="184" t="s">
        <v>2</v>
      </c>
      <c r="E3" s="185" t="s">
        <v>11</v>
      </c>
      <c r="F3" s="186" t="s">
        <v>4</v>
      </c>
      <c r="G3" s="182" t="s">
        <v>5</v>
      </c>
      <c r="H3" s="181" t="s">
        <v>7</v>
      </c>
      <c r="I3" s="181" t="s">
        <v>6</v>
      </c>
      <c r="J3" s="187" t="s">
        <v>8</v>
      </c>
    </row>
    <row r="4" spans="1:10">
      <c r="A4" s="154" t="s">
        <v>220</v>
      </c>
      <c r="B4" s="146" t="s">
        <v>217</v>
      </c>
      <c r="C4" s="3">
        <v>0</v>
      </c>
      <c r="D4" s="3">
        <v>0</v>
      </c>
      <c r="E4" s="3">
        <v>0</v>
      </c>
      <c r="F4" s="4">
        <f>SUM(C4,D4,E4)</f>
        <v>0</v>
      </c>
      <c r="G4" s="3">
        <f>RANK(F4,F4:F50,0)</f>
        <v>38</v>
      </c>
      <c r="H4" s="3">
        <f>RANK(C4,C4:C50,0)</f>
        <v>26</v>
      </c>
      <c r="I4" s="3">
        <f>RANK(D4,D4:D50,0)</f>
        <v>27</v>
      </c>
      <c r="J4" s="3">
        <f>RANK(E4,E4:E50,0)</f>
        <v>15</v>
      </c>
    </row>
    <row r="5" spans="1:10">
      <c r="A5" s="154" t="s">
        <v>221</v>
      </c>
      <c r="B5" s="146" t="s">
        <v>217</v>
      </c>
      <c r="C5" s="3">
        <v>0</v>
      </c>
      <c r="D5" s="3">
        <v>0</v>
      </c>
      <c r="E5" s="3">
        <v>0</v>
      </c>
      <c r="F5" s="4">
        <f t="shared" ref="F5:F50" si="0">SUM(C5,D5,E5)</f>
        <v>0</v>
      </c>
      <c r="G5" s="3">
        <f>RANK(F5,F4:F50,0)</f>
        <v>38</v>
      </c>
      <c r="H5" s="3">
        <f>RANK(C5,C4:C50,0)</f>
        <v>26</v>
      </c>
      <c r="I5" s="3">
        <f>RANK(D5,D4:D50,0)</f>
        <v>27</v>
      </c>
      <c r="J5" s="3">
        <f>RANK(E5,E4:E50,0)</f>
        <v>15</v>
      </c>
    </row>
    <row r="6" spans="1:10">
      <c r="A6" s="153" t="s">
        <v>266</v>
      </c>
      <c r="B6" s="84" t="s">
        <v>271</v>
      </c>
      <c r="C6" s="3">
        <v>1</v>
      </c>
      <c r="D6" s="3">
        <v>0</v>
      </c>
      <c r="E6" s="3">
        <v>0</v>
      </c>
      <c r="F6" s="4">
        <f t="shared" si="0"/>
        <v>1</v>
      </c>
      <c r="G6" s="3">
        <f>RANK(F6,F4:F1950,0)</f>
        <v>36</v>
      </c>
      <c r="H6" s="3">
        <f>RANK(C6,C4:C50,0)</f>
        <v>24</v>
      </c>
      <c r="I6" s="3">
        <f>RANK(D6,D4:D50,0)</f>
        <v>27</v>
      </c>
      <c r="J6" s="3">
        <f>RANK(E6,E4:E50,0)</f>
        <v>15</v>
      </c>
    </row>
    <row r="7" spans="1:10">
      <c r="A7" s="153" t="s">
        <v>267</v>
      </c>
      <c r="B7" s="84" t="s">
        <v>271</v>
      </c>
      <c r="C7" s="3">
        <v>0</v>
      </c>
      <c r="D7" s="3">
        <v>0</v>
      </c>
      <c r="E7" s="3">
        <v>0</v>
      </c>
      <c r="F7" s="4">
        <f t="shared" si="0"/>
        <v>0</v>
      </c>
      <c r="G7" s="3">
        <f>RANK(F7,F4:F50,0)</f>
        <v>38</v>
      </c>
      <c r="H7" s="3">
        <f>RANK(C7,C4:C50,0)</f>
        <v>26</v>
      </c>
      <c r="I7" s="3">
        <f>RANK(D7,D4:D50,0)</f>
        <v>27</v>
      </c>
      <c r="J7" s="3">
        <f>RANK(E7,E4:E50,0)</f>
        <v>15</v>
      </c>
    </row>
    <row r="8" spans="1:10">
      <c r="A8" s="153" t="s">
        <v>268</v>
      </c>
      <c r="B8" s="84" t="s">
        <v>271</v>
      </c>
      <c r="C8" s="3">
        <v>0</v>
      </c>
      <c r="D8" s="3">
        <v>0</v>
      </c>
      <c r="E8" s="3">
        <v>3</v>
      </c>
      <c r="F8" s="4">
        <f t="shared" si="0"/>
        <v>3</v>
      </c>
      <c r="G8" s="3">
        <f>RANK(F8,F4:F50,0)</f>
        <v>33</v>
      </c>
      <c r="H8" s="3">
        <f>RANK(C8,C4:C50,0)</f>
        <v>26</v>
      </c>
      <c r="I8" s="3">
        <f>RANK(D8,D4:D50,0)</f>
        <v>27</v>
      </c>
      <c r="J8" s="3">
        <f>RANK(E8,E4:E50,0)</f>
        <v>13</v>
      </c>
    </row>
    <row r="9" spans="1:10">
      <c r="A9" s="153" t="s">
        <v>269</v>
      </c>
      <c r="B9" s="84" t="s">
        <v>271</v>
      </c>
      <c r="C9" s="3">
        <v>0</v>
      </c>
      <c r="D9" s="3">
        <v>8</v>
      </c>
      <c r="E9" s="3">
        <v>0</v>
      </c>
      <c r="F9" s="4">
        <f t="shared" si="0"/>
        <v>8</v>
      </c>
      <c r="G9" s="3">
        <f>RANK(F9,F4:F50,0)</f>
        <v>21</v>
      </c>
      <c r="H9" s="3">
        <f>RANK(C9,C4:C50,0)</f>
        <v>26</v>
      </c>
      <c r="I9" s="3">
        <f>RANK(D9,D4:D50,0)</f>
        <v>11</v>
      </c>
      <c r="J9" s="3">
        <f>RANK(E9,E4:E50,0)</f>
        <v>15</v>
      </c>
    </row>
    <row r="10" spans="1:10">
      <c r="A10" s="153" t="s">
        <v>270</v>
      </c>
      <c r="B10" s="84" t="s">
        <v>271</v>
      </c>
      <c r="C10" s="3">
        <v>7</v>
      </c>
      <c r="D10" s="3">
        <v>0</v>
      </c>
      <c r="E10" s="3">
        <v>0</v>
      </c>
      <c r="F10" s="4">
        <f t="shared" si="0"/>
        <v>7</v>
      </c>
      <c r="G10" s="3">
        <f>RANK(F10,F4:F50,0)</f>
        <v>22</v>
      </c>
      <c r="H10" s="3">
        <f>RANK(C10,C4:C50,0)</f>
        <v>10</v>
      </c>
      <c r="I10" s="3">
        <f>RANK(D10,D4:D50,0)</f>
        <v>27</v>
      </c>
      <c r="J10" s="3">
        <f>RANK(E10,E4:E50,0)</f>
        <v>15</v>
      </c>
    </row>
    <row r="11" spans="1:10">
      <c r="A11" s="153" t="s">
        <v>272</v>
      </c>
      <c r="B11" s="161" t="s">
        <v>279</v>
      </c>
      <c r="C11" s="3">
        <v>3</v>
      </c>
      <c r="D11" s="3">
        <v>1</v>
      </c>
      <c r="E11" s="3">
        <v>0</v>
      </c>
      <c r="F11" s="4">
        <f t="shared" si="0"/>
        <v>4</v>
      </c>
      <c r="G11" s="3">
        <f>RANK(F11,F4:F50,0)</f>
        <v>28</v>
      </c>
      <c r="H11" s="3">
        <f>RANK(C11,C4:C50,0)</f>
        <v>20</v>
      </c>
      <c r="I11" s="3">
        <f>RANK(D11,D4:D50,0)</f>
        <v>26</v>
      </c>
      <c r="J11" s="3">
        <f>RANK(E11,E4:E50,0)</f>
        <v>15</v>
      </c>
    </row>
    <row r="12" spans="1:10">
      <c r="A12" s="153" t="s">
        <v>273</v>
      </c>
      <c r="B12" s="161" t="s">
        <v>279</v>
      </c>
      <c r="C12" s="3">
        <v>0</v>
      </c>
      <c r="D12" s="3">
        <v>4</v>
      </c>
      <c r="E12" s="3">
        <v>0</v>
      </c>
      <c r="F12" s="4">
        <f t="shared" si="0"/>
        <v>4</v>
      </c>
      <c r="G12" s="3">
        <f>RANK(F12,F4:F50,0)</f>
        <v>28</v>
      </c>
      <c r="H12" s="3">
        <f>RANK(C12,C4:C50,0)</f>
        <v>26</v>
      </c>
      <c r="I12" s="3">
        <f>RANK(D12,D4:D50,0)</f>
        <v>18</v>
      </c>
      <c r="J12" s="3">
        <f>RANK(E12,E4:E50,0)</f>
        <v>15</v>
      </c>
    </row>
    <row r="13" spans="1:10">
      <c r="A13" s="153" t="s">
        <v>274</v>
      </c>
      <c r="B13" s="161" t="s">
        <v>279</v>
      </c>
      <c r="C13" s="3">
        <v>0</v>
      </c>
      <c r="D13" s="3">
        <v>0</v>
      </c>
      <c r="E13" s="3">
        <v>0</v>
      </c>
      <c r="F13" s="4">
        <f t="shared" si="0"/>
        <v>0</v>
      </c>
      <c r="G13" s="3">
        <f>RANK(F13,F4:F50,0)</f>
        <v>38</v>
      </c>
      <c r="H13" s="3">
        <f>RANK(C13,C4:C50,0)</f>
        <v>26</v>
      </c>
      <c r="I13" s="3">
        <f>RANK(D13,D4:D50,0)</f>
        <v>27</v>
      </c>
      <c r="J13" s="3">
        <f>RANK(E13,E4:E50,0)</f>
        <v>15</v>
      </c>
    </row>
    <row r="14" spans="1:10">
      <c r="A14" s="153" t="s">
        <v>275</v>
      </c>
      <c r="B14" s="161" t="s">
        <v>279</v>
      </c>
      <c r="C14" s="3">
        <v>0</v>
      </c>
      <c r="D14" s="3">
        <v>4</v>
      </c>
      <c r="E14" s="3">
        <v>11</v>
      </c>
      <c r="F14" s="4">
        <f t="shared" si="0"/>
        <v>15</v>
      </c>
      <c r="G14" s="3">
        <f>RANK(F14,F4:F50,0)</f>
        <v>16</v>
      </c>
      <c r="H14" s="3">
        <f>RANK(C14,C4:C50,0)</f>
        <v>26</v>
      </c>
      <c r="I14" s="3">
        <f>RANK(D14,D4:D50,0)</f>
        <v>18</v>
      </c>
      <c r="J14" s="3">
        <f>RANK(E14,E4:E50,0)</f>
        <v>4</v>
      </c>
    </row>
    <row r="15" spans="1:10">
      <c r="A15" s="153" t="s">
        <v>276</v>
      </c>
      <c r="B15" s="161" t="s">
        <v>279</v>
      </c>
      <c r="C15" s="3">
        <v>0</v>
      </c>
      <c r="D15" s="3">
        <v>7</v>
      </c>
      <c r="E15" s="3">
        <v>0</v>
      </c>
      <c r="F15" s="4">
        <f t="shared" si="0"/>
        <v>7</v>
      </c>
      <c r="G15" s="3">
        <f>RANK(F15,F4:F50,0)</f>
        <v>22</v>
      </c>
      <c r="H15" s="3">
        <f>RANK(C15,C4:C50,0)</f>
        <v>26</v>
      </c>
      <c r="I15" s="3">
        <f>RANK(D15,D4:D50,0)</f>
        <v>12</v>
      </c>
      <c r="J15" s="3">
        <f>RANK(E15,E4:E50,0)</f>
        <v>15</v>
      </c>
    </row>
    <row r="16" spans="1:10">
      <c r="A16" s="153" t="s">
        <v>277</v>
      </c>
      <c r="B16" s="161" t="s">
        <v>279</v>
      </c>
      <c r="C16" s="3">
        <v>7</v>
      </c>
      <c r="D16" s="3">
        <v>0</v>
      </c>
      <c r="E16" s="3">
        <v>19</v>
      </c>
      <c r="F16" s="4">
        <f t="shared" si="0"/>
        <v>26</v>
      </c>
      <c r="G16" s="3">
        <f>RANK(F16,F4:F50,0)</f>
        <v>6</v>
      </c>
      <c r="H16" s="3">
        <f>RANK(C16,C4:C50,0)</f>
        <v>10</v>
      </c>
      <c r="I16" s="3">
        <f>RANK(D16,D4:D50,0)</f>
        <v>27</v>
      </c>
      <c r="J16" s="3">
        <f>RANK(E16,E4:E50,0)</f>
        <v>1</v>
      </c>
    </row>
    <row r="17" spans="1:11">
      <c r="A17" s="153" t="s">
        <v>278</v>
      </c>
      <c r="B17" s="161" t="s">
        <v>279</v>
      </c>
      <c r="C17" s="3">
        <v>4</v>
      </c>
      <c r="D17" s="3">
        <v>0</v>
      </c>
      <c r="E17" s="3">
        <v>0</v>
      </c>
      <c r="F17" s="4">
        <f t="shared" si="0"/>
        <v>4</v>
      </c>
      <c r="G17" s="3">
        <f>RANK(F17,F4:F50,0)</f>
        <v>28</v>
      </c>
      <c r="H17" s="3">
        <f>RANK(C17,C4:C50,0)</f>
        <v>18</v>
      </c>
      <c r="I17" s="3">
        <f>RANK(D17,D4:D50,0)</f>
        <v>27</v>
      </c>
      <c r="J17" s="3">
        <f>RANK(E17,E4:E50,0)</f>
        <v>15</v>
      </c>
    </row>
    <row r="18" spans="1:11">
      <c r="A18" s="153" t="s">
        <v>280</v>
      </c>
      <c r="B18" s="122" t="s">
        <v>284</v>
      </c>
      <c r="C18" s="3">
        <v>0</v>
      </c>
      <c r="D18" s="3">
        <v>0</v>
      </c>
      <c r="E18" s="3">
        <v>0</v>
      </c>
      <c r="F18" s="4">
        <f t="shared" si="0"/>
        <v>0</v>
      </c>
      <c r="G18" s="3">
        <f>RANK(F18,F4:F50,0)</f>
        <v>38</v>
      </c>
      <c r="H18" s="3">
        <f>RANK(C18,C4:C50,0)</f>
        <v>26</v>
      </c>
      <c r="I18" s="3">
        <f>RANK(D18,D4:D50,0)</f>
        <v>27</v>
      </c>
      <c r="J18" s="3">
        <f>RANK(E18,E4:E50,0)</f>
        <v>15</v>
      </c>
    </row>
    <row r="19" spans="1:11">
      <c r="A19" s="153" t="s">
        <v>281</v>
      </c>
      <c r="B19" s="122" t="s">
        <v>284</v>
      </c>
      <c r="C19" s="3">
        <v>0</v>
      </c>
      <c r="D19" s="3">
        <v>0</v>
      </c>
      <c r="E19" s="3">
        <v>0</v>
      </c>
      <c r="F19" s="4">
        <f t="shared" si="0"/>
        <v>0</v>
      </c>
      <c r="G19" s="3">
        <f>RANK(F19,F4:F50,0)</f>
        <v>38</v>
      </c>
      <c r="H19" s="3">
        <f>RANK(C19,C4:C50,0)</f>
        <v>26</v>
      </c>
      <c r="I19" s="3">
        <f>RANK(D19,D4:D50,0)</f>
        <v>27</v>
      </c>
      <c r="J19" s="3">
        <f>RANK(E19,E4:E50,0)</f>
        <v>15</v>
      </c>
    </row>
    <row r="20" spans="1:11">
      <c r="A20" s="153" t="s">
        <v>282</v>
      </c>
      <c r="B20" s="122" t="s">
        <v>284</v>
      </c>
      <c r="C20" s="3">
        <v>0</v>
      </c>
      <c r="D20" s="3">
        <v>0</v>
      </c>
      <c r="E20" s="3">
        <v>0</v>
      </c>
      <c r="F20" s="4">
        <f t="shared" si="0"/>
        <v>0</v>
      </c>
      <c r="G20" s="3">
        <f>RANK(F20,F4:F50,0)</f>
        <v>38</v>
      </c>
      <c r="H20" s="3">
        <f>RANK(C20,C4:C50,0)</f>
        <v>26</v>
      </c>
      <c r="I20" s="3">
        <f>RANK(D20,D4:D50,0)</f>
        <v>27</v>
      </c>
      <c r="J20" s="3">
        <f>RANK(E20,E4:E50,0)</f>
        <v>15</v>
      </c>
    </row>
    <row r="21" spans="1:11">
      <c r="A21" s="153" t="s">
        <v>283</v>
      </c>
      <c r="B21" s="122" t="s">
        <v>284</v>
      </c>
      <c r="C21" s="3">
        <v>0</v>
      </c>
      <c r="D21" s="3">
        <v>0</v>
      </c>
      <c r="E21" s="3">
        <v>0</v>
      </c>
      <c r="F21" s="4">
        <f t="shared" si="0"/>
        <v>0</v>
      </c>
      <c r="G21" s="3">
        <f>RANK(F21,F4:F50,0)</f>
        <v>38</v>
      </c>
      <c r="H21" s="3">
        <f>RANK(C21,C4:C50,0)</f>
        <v>26</v>
      </c>
      <c r="I21" s="3">
        <f>RANK(D21,D4:D50,0)</f>
        <v>27</v>
      </c>
      <c r="J21" s="3">
        <f>RANK(E21,E4:E50,0)</f>
        <v>15</v>
      </c>
    </row>
    <row r="22" spans="1:11">
      <c r="A22" s="153" t="s">
        <v>414</v>
      </c>
      <c r="B22" s="161" t="s">
        <v>413</v>
      </c>
      <c r="C22" s="3">
        <v>11</v>
      </c>
      <c r="D22" s="3">
        <v>3</v>
      </c>
      <c r="E22" s="3">
        <v>11</v>
      </c>
      <c r="F22" s="4">
        <f t="shared" si="0"/>
        <v>25</v>
      </c>
      <c r="G22" s="3">
        <f>RANK(F22,F4:F50,0)</f>
        <v>7</v>
      </c>
      <c r="H22" s="3">
        <f>RANK(C22,C4:C50,0)</f>
        <v>6</v>
      </c>
      <c r="I22" s="3">
        <f>RANK(D22,D4:D50,0)</f>
        <v>24</v>
      </c>
      <c r="J22" s="3">
        <f>RANK(E22,E4:E50,0)</f>
        <v>4</v>
      </c>
    </row>
    <row r="23" spans="1:11">
      <c r="A23" s="153" t="s">
        <v>415</v>
      </c>
      <c r="B23" s="161" t="s">
        <v>413</v>
      </c>
      <c r="C23" s="3">
        <v>5</v>
      </c>
      <c r="D23" s="3">
        <v>5</v>
      </c>
      <c r="E23" s="3">
        <v>0</v>
      </c>
      <c r="F23" s="4">
        <f t="shared" si="0"/>
        <v>10</v>
      </c>
      <c r="G23" s="3">
        <f>RANK(F23,F4:F50,0)</f>
        <v>20</v>
      </c>
      <c r="H23" s="3">
        <f>RANK(C23,C4:C50,0)</f>
        <v>15</v>
      </c>
      <c r="I23" s="3">
        <f>RANK(D23,D4:D50,0)</f>
        <v>15</v>
      </c>
      <c r="J23" s="3">
        <f>RANK(E23,E4:E50,0)</f>
        <v>15</v>
      </c>
    </row>
    <row r="24" spans="1:11">
      <c r="A24" s="153" t="s">
        <v>416</v>
      </c>
      <c r="B24" s="161" t="s">
        <v>413</v>
      </c>
      <c r="C24" s="3">
        <v>15</v>
      </c>
      <c r="D24" s="3">
        <v>4</v>
      </c>
      <c r="E24" s="3">
        <v>0</v>
      </c>
      <c r="F24" s="4">
        <f t="shared" si="0"/>
        <v>19</v>
      </c>
      <c r="G24" s="3">
        <f>RANK(F24,F4:F50,0)</f>
        <v>12</v>
      </c>
      <c r="H24" s="3">
        <f>RANK(C24,C4:C50,0)</f>
        <v>3</v>
      </c>
      <c r="I24" s="3">
        <f>RANK(D24,D4:D50,0)</f>
        <v>18</v>
      </c>
      <c r="J24" s="3">
        <f>RANK(E24,E4:E50,0)</f>
        <v>15</v>
      </c>
      <c r="K24" t="s">
        <v>551</v>
      </c>
    </row>
    <row r="25" spans="1:11">
      <c r="A25" s="153" t="s">
        <v>417</v>
      </c>
      <c r="B25" s="161" t="s">
        <v>413</v>
      </c>
      <c r="C25" s="3">
        <v>15</v>
      </c>
      <c r="D25" s="3">
        <v>11</v>
      </c>
      <c r="E25" s="3">
        <v>7</v>
      </c>
      <c r="F25" s="4">
        <f t="shared" si="0"/>
        <v>33</v>
      </c>
      <c r="G25" s="3">
        <f>RANK(F25,F4:F50,0)</f>
        <v>3</v>
      </c>
      <c r="H25" s="3">
        <f>RANK(C25,C4:C50,0)</f>
        <v>3</v>
      </c>
      <c r="I25" s="3">
        <f>RANK(D25,D4:D50,0)</f>
        <v>8</v>
      </c>
      <c r="J25" s="3">
        <f>RANK(E25,E4:E50,0)</f>
        <v>7</v>
      </c>
    </row>
    <row r="26" spans="1:11">
      <c r="A26" s="153" t="s">
        <v>418</v>
      </c>
      <c r="B26" s="161" t="s">
        <v>413</v>
      </c>
      <c r="C26" s="3">
        <v>9</v>
      </c>
      <c r="D26" s="3">
        <v>21</v>
      </c>
      <c r="E26" s="3">
        <v>0</v>
      </c>
      <c r="F26" s="4">
        <f t="shared" si="0"/>
        <v>30</v>
      </c>
      <c r="G26" s="3">
        <f>RANK(F26,F4:F50,0)</f>
        <v>5</v>
      </c>
      <c r="H26" s="3">
        <f>RANK(C26,C4:C50,0)</f>
        <v>8</v>
      </c>
      <c r="I26" s="3">
        <f>RANK(D26,D4:D50,0)</f>
        <v>2</v>
      </c>
      <c r="J26" s="3">
        <f>RANK(E26,E4:E50,0)</f>
        <v>15</v>
      </c>
    </row>
    <row r="27" spans="1:11">
      <c r="A27" s="153" t="s">
        <v>419</v>
      </c>
      <c r="B27" s="161" t="s">
        <v>413</v>
      </c>
      <c r="C27" s="3">
        <v>6</v>
      </c>
      <c r="D27" s="3">
        <v>6</v>
      </c>
      <c r="E27" s="3">
        <v>0</v>
      </c>
      <c r="F27" s="4">
        <f t="shared" si="0"/>
        <v>12</v>
      </c>
      <c r="G27" s="3">
        <f>RANK(F27,F4:F50,0)</f>
        <v>18</v>
      </c>
      <c r="H27" s="3">
        <f>RANK(C27,C4:C50,0)</f>
        <v>13</v>
      </c>
      <c r="I27" s="3">
        <f>RANK(D27,D4:D50,0)</f>
        <v>14</v>
      </c>
      <c r="J27" s="3">
        <f>RANK(E27,E4:E50,0)</f>
        <v>15</v>
      </c>
    </row>
    <row r="28" spans="1:11">
      <c r="A28" s="169" t="s">
        <v>420</v>
      </c>
      <c r="B28" s="122" t="s">
        <v>427</v>
      </c>
      <c r="C28" s="3">
        <v>14</v>
      </c>
      <c r="D28" s="3">
        <v>11</v>
      </c>
      <c r="E28" s="3">
        <v>0</v>
      </c>
      <c r="F28" s="4">
        <f t="shared" si="0"/>
        <v>25</v>
      </c>
      <c r="G28" s="3">
        <f>RANK(F28,F4:F50,0)</f>
        <v>7</v>
      </c>
      <c r="H28" s="3">
        <f>RANK(C28,C4:C50,0)</f>
        <v>5</v>
      </c>
      <c r="I28" s="3">
        <f>RANK(D28,D4:D50,0)</f>
        <v>8</v>
      </c>
      <c r="J28" s="3">
        <f>RANK(E28,E4:E50,0)</f>
        <v>15</v>
      </c>
    </row>
    <row r="29" spans="1:11">
      <c r="A29" s="169" t="s">
        <v>421</v>
      </c>
      <c r="B29" s="122" t="s">
        <v>427</v>
      </c>
      <c r="C29" s="3">
        <v>2</v>
      </c>
      <c r="D29" s="3">
        <v>5</v>
      </c>
      <c r="E29" s="3">
        <v>0</v>
      </c>
      <c r="F29" s="4">
        <f t="shared" si="0"/>
        <v>7</v>
      </c>
      <c r="G29" s="3">
        <f>RANK(F29,F4:F50,0)</f>
        <v>22</v>
      </c>
      <c r="H29" s="3">
        <f>RANK(C29,C4:C50,0)</f>
        <v>23</v>
      </c>
      <c r="I29" s="3">
        <f>RANK(D29,D4:D50,0)</f>
        <v>15</v>
      </c>
      <c r="J29" s="3">
        <f>RANK(E29,E4:E50,0)</f>
        <v>15</v>
      </c>
    </row>
    <row r="30" spans="1:11">
      <c r="A30" s="169" t="s">
        <v>422</v>
      </c>
      <c r="B30" s="122" t="s">
        <v>427</v>
      </c>
      <c r="C30" s="3">
        <v>0</v>
      </c>
      <c r="D30" s="3">
        <v>7</v>
      </c>
      <c r="E30" s="3">
        <v>0</v>
      </c>
      <c r="F30" s="4">
        <f t="shared" si="0"/>
        <v>7</v>
      </c>
      <c r="G30" s="3">
        <f>RANK(F30,F4:F50,0)</f>
        <v>22</v>
      </c>
      <c r="H30" s="3">
        <f>RANK(C30,C4:C50,0)</f>
        <v>26</v>
      </c>
      <c r="I30" s="3">
        <f>RANK(D30,D4:D50,0)</f>
        <v>12</v>
      </c>
      <c r="J30" s="3">
        <f>RANK(E30,E4:E50,0)</f>
        <v>15</v>
      </c>
    </row>
    <row r="31" spans="1:11">
      <c r="A31" s="169" t="s">
        <v>423</v>
      </c>
      <c r="B31" s="122" t="s">
        <v>427</v>
      </c>
      <c r="C31" s="3">
        <v>19</v>
      </c>
      <c r="D31" s="3">
        <v>0</v>
      </c>
      <c r="E31" s="3">
        <v>6</v>
      </c>
      <c r="F31" s="4">
        <f t="shared" si="0"/>
        <v>25</v>
      </c>
      <c r="G31" s="3">
        <f>RANK(F31,F4:F50,0)</f>
        <v>7</v>
      </c>
      <c r="H31" s="3">
        <f>RANK(C31,C4:C50,0)</f>
        <v>2</v>
      </c>
      <c r="I31" s="3">
        <f>RANK(D31,D4:D50,0)</f>
        <v>27</v>
      </c>
      <c r="J31" s="3">
        <f>RANK(E31,E4:E50,0)</f>
        <v>9</v>
      </c>
    </row>
    <row r="32" spans="1:11">
      <c r="A32" s="169" t="s">
        <v>424</v>
      </c>
      <c r="B32" s="122" t="s">
        <v>427</v>
      </c>
      <c r="C32" s="3">
        <v>0</v>
      </c>
      <c r="D32" s="3">
        <v>12</v>
      </c>
      <c r="E32" s="3">
        <v>7</v>
      </c>
      <c r="F32" s="4">
        <f t="shared" si="0"/>
        <v>19</v>
      </c>
      <c r="G32" s="3">
        <f>RANK(F32,F4:F50,0)</f>
        <v>12</v>
      </c>
      <c r="H32" s="3">
        <f>RANK(C32,C4:C50,0)</f>
        <v>26</v>
      </c>
      <c r="I32" s="3">
        <f>RANK(D32,D4:D50,0)</f>
        <v>7</v>
      </c>
      <c r="J32" s="3">
        <f>RANK(E32,E4:E50,0)</f>
        <v>7</v>
      </c>
    </row>
    <row r="33" spans="1:11">
      <c r="A33" s="169" t="s">
        <v>425</v>
      </c>
      <c r="B33" s="122" t="s">
        <v>427</v>
      </c>
      <c r="C33" s="3">
        <v>3</v>
      </c>
      <c r="D33" s="3">
        <v>0</v>
      </c>
      <c r="E33" s="3">
        <v>0</v>
      </c>
      <c r="F33" s="4">
        <f t="shared" si="0"/>
        <v>3</v>
      </c>
      <c r="G33" s="3">
        <f>RANK(F33,F4:F50,0)</f>
        <v>33</v>
      </c>
      <c r="H33" s="3">
        <f>RANK(C33,C4:C50,0)</f>
        <v>20</v>
      </c>
      <c r="I33" s="3">
        <f>RANK(D33,D4:D50,0)</f>
        <v>27</v>
      </c>
      <c r="J33" s="3">
        <f>RANK(E33,E4:E50,0)</f>
        <v>15</v>
      </c>
    </row>
    <row r="34" spans="1:11">
      <c r="A34" s="169" t="s">
        <v>426</v>
      </c>
      <c r="B34" s="122" t="s">
        <v>427</v>
      </c>
      <c r="C34" s="3">
        <v>4</v>
      </c>
      <c r="D34" s="3">
        <v>14</v>
      </c>
      <c r="E34" s="3">
        <v>5</v>
      </c>
      <c r="F34" s="4">
        <f t="shared" si="0"/>
        <v>23</v>
      </c>
      <c r="G34" s="3">
        <f>RANK(F34,F4:F50,0)</f>
        <v>10</v>
      </c>
      <c r="H34" s="3">
        <f>RANK(C34,C4:C50,0)</f>
        <v>18</v>
      </c>
      <c r="I34" s="3">
        <f>RANK(D34,D4:D50,0)</f>
        <v>5</v>
      </c>
      <c r="J34" s="3">
        <f>RANK(E34,E4:E50,0)</f>
        <v>10</v>
      </c>
    </row>
    <row r="35" spans="1:11">
      <c r="A35" s="153" t="s">
        <v>435</v>
      </c>
      <c r="B35" s="161" t="s">
        <v>432</v>
      </c>
      <c r="C35" s="3">
        <v>0</v>
      </c>
      <c r="D35" s="3">
        <v>0</v>
      </c>
      <c r="E35" s="3">
        <v>0</v>
      </c>
      <c r="F35" s="4">
        <f t="shared" si="0"/>
        <v>0</v>
      </c>
      <c r="G35" s="3">
        <f>RANK(F35,F4:F50,0)</f>
        <v>38</v>
      </c>
      <c r="H35" s="3">
        <f>RANK(C35,C4:C50,0)</f>
        <v>26</v>
      </c>
      <c r="I35" s="3">
        <f>RANK(D35,D4:D50,0)</f>
        <v>27</v>
      </c>
      <c r="J35" s="3">
        <f>RANK(E35,E4:E50,0)</f>
        <v>15</v>
      </c>
    </row>
    <row r="36" spans="1:11">
      <c r="A36" s="153" t="s">
        <v>436</v>
      </c>
      <c r="B36" s="179" t="s">
        <v>432</v>
      </c>
      <c r="C36" s="3">
        <v>0</v>
      </c>
      <c r="D36" s="3">
        <v>0</v>
      </c>
      <c r="E36" s="3">
        <v>0</v>
      </c>
      <c r="F36" s="4">
        <f t="shared" si="0"/>
        <v>0</v>
      </c>
      <c r="G36" s="3">
        <f>RANK(F36,F4:F50,0)</f>
        <v>38</v>
      </c>
      <c r="H36" s="3">
        <f>RANK(C36,C4:C50,0)</f>
        <v>26</v>
      </c>
      <c r="I36" s="3">
        <f>RANK(D36,D4:D50,0)</f>
        <v>27</v>
      </c>
      <c r="J36" s="3">
        <f>RANK(E36,E4:E50,0)</f>
        <v>15</v>
      </c>
    </row>
    <row r="37" spans="1:11">
      <c r="A37" s="155" t="s">
        <v>474</v>
      </c>
      <c r="B37" s="170" t="s">
        <v>477</v>
      </c>
      <c r="C37" s="3">
        <v>5</v>
      </c>
      <c r="D37" s="3">
        <v>10</v>
      </c>
      <c r="E37" s="3">
        <v>0</v>
      </c>
      <c r="F37" s="4">
        <f t="shared" si="0"/>
        <v>15</v>
      </c>
      <c r="G37" s="3">
        <f>RANK(F37,F4:F50,0)</f>
        <v>16</v>
      </c>
      <c r="H37" s="3">
        <f>RANK(C37,C4:C50,0)</f>
        <v>15</v>
      </c>
      <c r="I37" s="3">
        <f>RANK(D37,D4:D50,0)</f>
        <v>10</v>
      </c>
      <c r="J37" s="3">
        <f>RANK(E37,E4:E50,0)</f>
        <v>15</v>
      </c>
    </row>
    <row r="38" spans="1:11">
      <c r="A38" s="155" t="s">
        <v>475</v>
      </c>
      <c r="B38" s="170" t="s">
        <v>477</v>
      </c>
      <c r="C38" s="3">
        <v>20</v>
      </c>
      <c r="D38" s="3">
        <v>18</v>
      </c>
      <c r="E38" s="3">
        <v>3</v>
      </c>
      <c r="F38" s="4">
        <f t="shared" si="0"/>
        <v>41</v>
      </c>
      <c r="G38" s="3">
        <f>RANK(F38,F4:F50,0)</f>
        <v>1</v>
      </c>
      <c r="H38" s="3">
        <f>RANK(C38,C4:C50,0)</f>
        <v>1</v>
      </c>
      <c r="I38" s="3">
        <f>RANK(D38,D4:D50,0)</f>
        <v>3</v>
      </c>
      <c r="J38" s="3">
        <f>RANK(E38,E4:E50,0)</f>
        <v>13</v>
      </c>
      <c r="K38" t="s">
        <v>551</v>
      </c>
    </row>
    <row r="39" spans="1:11">
      <c r="A39" s="155" t="s">
        <v>476</v>
      </c>
      <c r="B39" s="170" t="s">
        <v>477</v>
      </c>
      <c r="C39" s="3">
        <v>5</v>
      </c>
      <c r="D39" s="3">
        <v>23</v>
      </c>
      <c r="E39" s="3">
        <v>5</v>
      </c>
      <c r="F39" s="4">
        <f t="shared" si="0"/>
        <v>33</v>
      </c>
      <c r="G39" s="3">
        <f>RANK(F39,F4:F50,0)</f>
        <v>3</v>
      </c>
      <c r="H39" s="3">
        <f>RANK(C39,C4:C50,0)</f>
        <v>15</v>
      </c>
      <c r="I39" s="3">
        <f>RANK(D39,D4:D50,0)</f>
        <v>1</v>
      </c>
      <c r="J39" s="3">
        <f>RANK(E39,E4:E50,0)</f>
        <v>10</v>
      </c>
    </row>
    <row r="40" spans="1:11">
      <c r="A40" s="155" t="s">
        <v>471</v>
      </c>
      <c r="B40" s="170" t="s">
        <v>477</v>
      </c>
      <c r="C40" s="3">
        <v>0</v>
      </c>
      <c r="D40" s="3">
        <v>4</v>
      </c>
      <c r="E40" s="3">
        <v>0</v>
      </c>
      <c r="F40" s="4">
        <f t="shared" si="0"/>
        <v>4</v>
      </c>
      <c r="G40" s="3">
        <f>RANK(F40,F4:F50,0)</f>
        <v>28</v>
      </c>
      <c r="H40" s="3">
        <f>RANK(C40,C4:C50,0)</f>
        <v>26</v>
      </c>
      <c r="I40" s="3">
        <f>RANK(D40,D4:D50,0)</f>
        <v>18</v>
      </c>
      <c r="J40" s="3">
        <f>RANK(E40,E4:E50,0)</f>
        <v>15</v>
      </c>
    </row>
    <row r="41" spans="1:11">
      <c r="A41" s="155" t="s">
        <v>472</v>
      </c>
      <c r="B41" s="170" t="s">
        <v>477</v>
      </c>
      <c r="C41" s="3">
        <v>0</v>
      </c>
      <c r="D41" s="3">
        <v>18</v>
      </c>
      <c r="E41" s="3">
        <v>0</v>
      </c>
      <c r="F41" s="4">
        <f t="shared" si="0"/>
        <v>18</v>
      </c>
      <c r="G41" s="3">
        <f>RANK(F41,F4:F50,0)</f>
        <v>14</v>
      </c>
      <c r="H41" s="3">
        <f>RANK(C41,C4:C50,0)</f>
        <v>26</v>
      </c>
      <c r="I41" s="3">
        <f>RANK(D41,D4:D50,0)</f>
        <v>3</v>
      </c>
      <c r="J41" s="3">
        <f>RANK(E41,E4:E50,0)</f>
        <v>15</v>
      </c>
    </row>
    <row r="42" spans="1:11">
      <c r="A42" s="155" t="s">
        <v>473</v>
      </c>
      <c r="B42" s="122" t="s">
        <v>477</v>
      </c>
      <c r="C42" s="3">
        <v>7</v>
      </c>
      <c r="D42" s="3">
        <v>0</v>
      </c>
      <c r="E42" s="3">
        <v>0</v>
      </c>
      <c r="F42" s="4">
        <f t="shared" si="0"/>
        <v>7</v>
      </c>
      <c r="G42" s="3">
        <f>RANK(F42,F4:F50,0)</f>
        <v>22</v>
      </c>
      <c r="H42" s="3">
        <f>RANK(C42,C4:C50,0)</f>
        <v>10</v>
      </c>
      <c r="I42" s="3">
        <f>RANK(D42,D4:D50,0)</f>
        <v>27</v>
      </c>
      <c r="J42" s="3">
        <f>RANK(E42,E4:E50,0)</f>
        <v>15</v>
      </c>
    </row>
    <row r="43" spans="1:11">
      <c r="A43" s="153" t="s">
        <v>489</v>
      </c>
      <c r="B43" s="85" t="s">
        <v>496</v>
      </c>
      <c r="C43" s="3">
        <v>0</v>
      </c>
      <c r="D43" s="3">
        <v>3</v>
      </c>
      <c r="E43" s="3">
        <v>0</v>
      </c>
      <c r="F43" s="4">
        <f t="shared" si="0"/>
        <v>3</v>
      </c>
      <c r="G43" s="3">
        <f>RANK(F43,F4:F50,0)</f>
        <v>33</v>
      </c>
      <c r="H43" s="3">
        <f>RANK(C43,C4:C50,0)</f>
        <v>26</v>
      </c>
      <c r="I43" s="3">
        <f>RANK(D43,D4:D50,0)</f>
        <v>24</v>
      </c>
      <c r="J43" s="3">
        <f>RANK(E43,E4:E50,0)</f>
        <v>15</v>
      </c>
    </row>
    <row r="44" spans="1:11">
      <c r="A44" s="153" t="s">
        <v>490</v>
      </c>
      <c r="B44" s="85" t="s">
        <v>496</v>
      </c>
      <c r="C44" s="3">
        <v>10</v>
      </c>
      <c r="D44" s="3">
        <v>14</v>
      </c>
      <c r="E44" s="3">
        <v>13</v>
      </c>
      <c r="F44" s="4">
        <f t="shared" si="0"/>
        <v>37</v>
      </c>
      <c r="G44" s="3">
        <f>RANK(F44,F4:F50,0)</f>
        <v>2</v>
      </c>
      <c r="H44" s="3">
        <f>RANK(C44,C4:C50,0)</f>
        <v>7</v>
      </c>
      <c r="I44" s="3">
        <f>RANK(D44,D4:D50,0)</f>
        <v>5</v>
      </c>
      <c r="J44" s="3">
        <f>RANK(E44,E4:E50,0)</f>
        <v>3</v>
      </c>
    </row>
    <row r="45" spans="1:11">
      <c r="A45" s="153" t="s">
        <v>491</v>
      </c>
      <c r="B45" s="85" t="s">
        <v>496</v>
      </c>
      <c r="C45" s="3">
        <v>3</v>
      </c>
      <c r="D45" s="3">
        <v>4</v>
      </c>
      <c r="E45" s="3">
        <v>5</v>
      </c>
      <c r="F45" s="4">
        <f t="shared" si="0"/>
        <v>12</v>
      </c>
      <c r="G45" s="3">
        <f>RANK(F45,F4:F50,0)</f>
        <v>18</v>
      </c>
      <c r="H45" s="3">
        <f>RANK(C45,C4:C50,0)</f>
        <v>20</v>
      </c>
      <c r="I45" s="3">
        <f>RANK(D45,D4:D50,0)</f>
        <v>18</v>
      </c>
      <c r="J45" s="3">
        <f>RANK(E45,E4:E50,0)</f>
        <v>10</v>
      </c>
    </row>
    <row r="46" spans="1:11">
      <c r="A46" s="153" t="s">
        <v>492</v>
      </c>
      <c r="B46" s="85" t="s">
        <v>496</v>
      </c>
      <c r="C46" s="3">
        <v>6</v>
      </c>
      <c r="D46" s="3">
        <v>0</v>
      </c>
      <c r="E46" s="3">
        <v>0</v>
      </c>
      <c r="F46" s="4">
        <f t="shared" si="0"/>
        <v>6</v>
      </c>
      <c r="G46" s="3">
        <f>RANK(F46,F4:F50,0)</f>
        <v>27</v>
      </c>
      <c r="H46" s="3">
        <f>RANK(C46,C4:C50,0)</f>
        <v>13</v>
      </c>
      <c r="I46" s="3">
        <f>RANK(D46,D4:D50,0)</f>
        <v>27</v>
      </c>
      <c r="J46" s="3">
        <f>RANK(E46,E4:E50,0)</f>
        <v>15</v>
      </c>
    </row>
    <row r="47" spans="1:11">
      <c r="A47" s="153" t="s">
        <v>493</v>
      </c>
      <c r="B47" s="85" t="s">
        <v>496</v>
      </c>
      <c r="C47" s="3">
        <v>1</v>
      </c>
      <c r="D47" s="3">
        <v>0</v>
      </c>
      <c r="E47" s="3">
        <v>0</v>
      </c>
      <c r="F47" s="4">
        <f t="shared" si="0"/>
        <v>1</v>
      </c>
      <c r="G47" s="3">
        <f>RANK(F47,F4:F50,0)</f>
        <v>36</v>
      </c>
      <c r="H47" s="3">
        <f>RANK(C47,C4:C50,0)</f>
        <v>24</v>
      </c>
      <c r="I47" s="3">
        <f>RANK(D47,D4:D50,0)</f>
        <v>27</v>
      </c>
      <c r="J47" s="3">
        <f>RANK(E47,E4:E50,0)</f>
        <v>15</v>
      </c>
    </row>
    <row r="48" spans="1:11">
      <c r="A48" s="153" t="s">
        <v>494</v>
      </c>
      <c r="B48" s="85" t="s">
        <v>496</v>
      </c>
      <c r="C48" s="3">
        <v>0</v>
      </c>
      <c r="D48" s="3">
        <v>5</v>
      </c>
      <c r="E48" s="3">
        <v>17</v>
      </c>
      <c r="F48" s="4">
        <f t="shared" si="0"/>
        <v>22</v>
      </c>
      <c r="G48" s="3">
        <f>RANK(F48,F4:F50,0)</f>
        <v>11</v>
      </c>
      <c r="H48" s="3">
        <f>RANK(C48,C4:C50,0)</f>
        <v>26</v>
      </c>
      <c r="I48" s="3">
        <f>RANK(D48,D4:D50,0)</f>
        <v>15</v>
      </c>
      <c r="J48" s="3">
        <f>RANK(E48,E4:E50,0)</f>
        <v>2</v>
      </c>
    </row>
    <row r="49" spans="1:10">
      <c r="A49" s="153" t="s">
        <v>495</v>
      </c>
      <c r="B49" s="85" t="s">
        <v>496</v>
      </c>
      <c r="C49" s="3">
        <v>0</v>
      </c>
      <c r="D49" s="3">
        <v>4</v>
      </c>
      <c r="E49" s="3">
        <v>0</v>
      </c>
      <c r="F49" s="4">
        <f t="shared" si="0"/>
        <v>4</v>
      </c>
      <c r="G49" s="3">
        <f>RANK(F49,F4:F50,0)</f>
        <v>28</v>
      </c>
      <c r="H49" s="3">
        <f>RANK(C49,C4:C50,0)</f>
        <v>26</v>
      </c>
      <c r="I49" s="3">
        <f>RANK(D49,D4:D50,0)</f>
        <v>18</v>
      </c>
      <c r="J49" s="3">
        <f>RANK(E49,E4:E50,0)</f>
        <v>15</v>
      </c>
    </row>
    <row r="50" spans="1:10">
      <c r="A50" s="153" t="s">
        <v>520</v>
      </c>
      <c r="B50" s="161" t="s">
        <v>496</v>
      </c>
      <c r="C50" s="3">
        <v>8</v>
      </c>
      <c r="D50" s="3">
        <v>0</v>
      </c>
      <c r="E50" s="3">
        <v>10</v>
      </c>
      <c r="F50" s="4">
        <f t="shared" si="0"/>
        <v>18</v>
      </c>
      <c r="G50" s="3">
        <f>RANK(F50,F4:F50,0)</f>
        <v>14</v>
      </c>
      <c r="H50" s="3">
        <f>RANK(C50,C4:C50,0)</f>
        <v>9</v>
      </c>
      <c r="I50" s="3">
        <f>RANK(D50,D4:D50,0)</f>
        <v>27</v>
      </c>
      <c r="J50" s="3">
        <f>RANK(E50,E4:E50,0)</f>
        <v>6</v>
      </c>
    </row>
  </sheetData>
  <phoneticPr fontId="13" type="noConversion"/>
  <conditionalFormatting sqref="H4:J50">
    <cfRule type="cellIs" dxfId="101" priority="1" stopIfTrue="1" operator="equal">
      <formula>1</formula>
    </cfRule>
    <cfRule type="cellIs" dxfId="100" priority="2" stopIfTrue="1" operator="equal">
      <formula>2</formula>
    </cfRule>
    <cfRule type="cellIs" dxfId="99" priority="3" stopIfTrue="1" operator="notEqual">
      <formula>3</formula>
    </cfRule>
  </conditionalFormatting>
  <pageMargins left="0" right="0"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dimension ref="A1:K202"/>
  <sheetViews>
    <sheetView workbookViewId="0">
      <pane ySplit="3" topLeftCell="A13" activePane="bottomLeft" state="frozen"/>
      <selection pane="bottomLeft" activeCell="K25" sqref="K25"/>
    </sheetView>
  </sheetViews>
  <sheetFormatPr defaultColWidth="11.5703125" defaultRowHeight="12.75"/>
  <cols>
    <col min="1" max="1" width="14.85546875" customWidth="1"/>
    <col min="2" max="2" width="11.85546875" customWidth="1"/>
    <col min="3" max="3" width="4.42578125" customWidth="1"/>
    <col min="4" max="4" width="8" customWidth="1"/>
    <col min="5" max="5" width="9.42578125" customWidth="1"/>
    <col min="6" max="6" width="6.85546875" customWidth="1"/>
    <col min="7" max="7" width="6" customWidth="1"/>
    <col min="8" max="8" width="9.42578125" customWidth="1"/>
    <col min="9" max="9" width="14.7109375" customWidth="1"/>
    <col min="10" max="10" width="15.85546875" customWidth="1"/>
  </cols>
  <sheetData>
    <row r="1" spans="1:10" ht="19.5">
      <c r="A1" s="1" t="s">
        <v>116</v>
      </c>
      <c r="B1" s="2"/>
      <c r="C1" s="2"/>
      <c r="D1" s="2"/>
      <c r="E1" s="2"/>
      <c r="F1" s="60"/>
      <c r="G1" s="60"/>
      <c r="H1" s="60"/>
      <c r="I1" s="60"/>
      <c r="J1" s="60"/>
    </row>
    <row r="3" spans="1:10">
      <c r="A3" s="204" t="s">
        <v>0</v>
      </c>
      <c r="B3" s="205" t="s">
        <v>1</v>
      </c>
      <c r="C3" s="206" t="s">
        <v>9</v>
      </c>
      <c r="D3" s="206" t="s">
        <v>2</v>
      </c>
      <c r="E3" s="207" t="s">
        <v>3</v>
      </c>
      <c r="F3" s="208" t="s">
        <v>4</v>
      </c>
      <c r="G3" s="209" t="s">
        <v>5</v>
      </c>
      <c r="H3" s="188" t="s">
        <v>7</v>
      </c>
      <c r="I3" s="189" t="s">
        <v>6</v>
      </c>
      <c r="J3" s="210" t="s">
        <v>8</v>
      </c>
    </row>
    <row r="4" spans="1:10">
      <c r="A4" s="157" t="s">
        <v>121</v>
      </c>
      <c r="B4" s="211" t="s">
        <v>125</v>
      </c>
      <c r="C4" s="26">
        <v>9</v>
      </c>
      <c r="D4" s="26">
        <v>15</v>
      </c>
      <c r="E4" s="26">
        <v>10</v>
      </c>
      <c r="F4" s="4">
        <f>SUM(C4,D4,E4)</f>
        <v>34</v>
      </c>
      <c r="G4" s="26">
        <f>RANK(F4,F4:F202,0)</f>
        <v>63</v>
      </c>
      <c r="H4" s="26">
        <f>RANK(C4,C4:C202,0)</f>
        <v>68</v>
      </c>
      <c r="I4" s="26">
        <f>RANK(D4,D4:D202,0)</f>
        <v>28</v>
      </c>
      <c r="J4" s="26">
        <f>RANK(E4,E4:E202,0)</f>
        <v>101</v>
      </c>
    </row>
    <row r="5" spans="1:10">
      <c r="A5" s="157" t="s">
        <v>573</v>
      </c>
      <c r="B5" s="211" t="s">
        <v>125</v>
      </c>
      <c r="C5" s="26">
        <v>7</v>
      </c>
      <c r="D5" s="26">
        <v>7</v>
      </c>
      <c r="E5" s="26">
        <v>18</v>
      </c>
      <c r="F5" s="4">
        <f>SUM(C5,D5,E5)</f>
        <v>32</v>
      </c>
      <c r="G5" s="26">
        <f>RANK(F5,F4:F202,0)</f>
        <v>72</v>
      </c>
      <c r="H5" s="26">
        <f>RANK(C5,C4:C202,0)</f>
        <v>84</v>
      </c>
      <c r="I5" s="26">
        <f>RANK(D5,D4:D202,0)</f>
        <v>104</v>
      </c>
      <c r="J5" s="26">
        <f>RANK(E5,E4:E202,0)</f>
        <v>55</v>
      </c>
    </row>
    <row r="6" spans="1:10">
      <c r="A6" s="157" t="s">
        <v>122</v>
      </c>
      <c r="B6" s="211" t="s">
        <v>125</v>
      </c>
      <c r="C6" s="26">
        <v>7</v>
      </c>
      <c r="D6" s="26">
        <v>5</v>
      </c>
      <c r="E6" s="26">
        <v>0</v>
      </c>
      <c r="F6" s="4">
        <f t="shared" ref="F6:F69" si="0">SUM(C6,D6,E6)</f>
        <v>12</v>
      </c>
      <c r="G6" s="26">
        <f>RANK(F6,F4:F202,0)</f>
        <v>149</v>
      </c>
      <c r="H6" s="26">
        <f>RANK(C6,C4:C202,0)</f>
        <v>84</v>
      </c>
      <c r="I6" s="26">
        <f>RANK(D6,D4:D202,0)</f>
        <v>127</v>
      </c>
      <c r="J6" s="26">
        <f>RANK(E6,E4:E202,0)</f>
        <v>129</v>
      </c>
    </row>
    <row r="7" spans="1:10">
      <c r="A7" s="157" t="s">
        <v>123</v>
      </c>
      <c r="B7" s="211" t="s">
        <v>125</v>
      </c>
      <c r="C7" s="26">
        <v>19</v>
      </c>
      <c r="D7" s="26">
        <v>9</v>
      </c>
      <c r="E7" s="26">
        <v>26</v>
      </c>
      <c r="F7" s="4">
        <f t="shared" si="0"/>
        <v>54</v>
      </c>
      <c r="G7" s="26">
        <f>RANK(F7,F4:F202,0)</f>
        <v>11</v>
      </c>
      <c r="H7" s="26">
        <f>RANK(C7,C4:C202,0)</f>
        <v>10</v>
      </c>
      <c r="I7" s="26">
        <f>RANK(D7,D4:D202,0)</f>
        <v>76</v>
      </c>
      <c r="J7" s="26">
        <f>RANK(E7,E4:E202,0)</f>
        <v>7</v>
      </c>
    </row>
    <row r="8" spans="1:10">
      <c r="A8" s="157" t="s">
        <v>124</v>
      </c>
      <c r="B8" s="211" t="s">
        <v>125</v>
      </c>
      <c r="C8" s="26">
        <v>13</v>
      </c>
      <c r="D8" s="26">
        <v>10</v>
      </c>
      <c r="E8" s="26">
        <v>0</v>
      </c>
      <c r="F8" s="4">
        <f t="shared" si="0"/>
        <v>23</v>
      </c>
      <c r="G8" s="26">
        <f>RANK(F8,F4:F2102,0)</f>
        <v>107</v>
      </c>
      <c r="H8" s="26">
        <f>RANK(C8,C4:C202,0)</f>
        <v>43</v>
      </c>
      <c r="I8" s="26">
        <f>RANK(D8,D4:D202,0)</f>
        <v>60</v>
      </c>
      <c r="J8" s="26">
        <f>RANK(E8,E4:E202,0)</f>
        <v>129</v>
      </c>
    </row>
    <row r="9" spans="1:10">
      <c r="A9" s="153" t="s">
        <v>126</v>
      </c>
      <c r="B9" s="146" t="s">
        <v>132</v>
      </c>
      <c r="C9" s="26">
        <v>22</v>
      </c>
      <c r="D9" s="26">
        <v>7</v>
      </c>
      <c r="E9" s="26">
        <v>27</v>
      </c>
      <c r="F9" s="4">
        <f t="shared" si="0"/>
        <v>56</v>
      </c>
      <c r="G9" s="26">
        <f>RANK(F9,F4:F202,0)</f>
        <v>8</v>
      </c>
      <c r="H9" s="26">
        <f>RANK(C9,C4:C202,0)</f>
        <v>4</v>
      </c>
      <c r="I9" s="26">
        <f>RANK(D9,D4:D202,0)</f>
        <v>104</v>
      </c>
      <c r="J9" s="26">
        <f>RANK(E9,E4:E202,0)</f>
        <v>3</v>
      </c>
    </row>
    <row r="10" spans="1:10">
      <c r="A10" s="153" t="s">
        <v>127</v>
      </c>
      <c r="B10" s="146" t="s">
        <v>132</v>
      </c>
      <c r="C10" s="26">
        <v>6</v>
      </c>
      <c r="D10" s="26">
        <v>7</v>
      </c>
      <c r="E10" s="26">
        <v>4</v>
      </c>
      <c r="F10" s="4">
        <f t="shared" si="0"/>
        <v>17</v>
      </c>
      <c r="G10" s="26">
        <f>RANK(F10,F4:F202,0)</f>
        <v>128</v>
      </c>
      <c r="H10" s="26">
        <f>RANK(C10,C4:C202,0)</f>
        <v>92</v>
      </c>
      <c r="I10" s="26">
        <f>RANK(D10,D4:D202,0)</f>
        <v>104</v>
      </c>
      <c r="J10" s="26">
        <f>RANK(E10,E4:E202,0)</f>
        <v>120</v>
      </c>
    </row>
    <row r="11" spans="1:10">
      <c r="A11" s="153" t="s">
        <v>128</v>
      </c>
      <c r="B11" s="146" t="s">
        <v>132</v>
      </c>
      <c r="C11" s="26">
        <v>3</v>
      </c>
      <c r="D11" s="26">
        <v>7</v>
      </c>
      <c r="E11" s="26">
        <v>24</v>
      </c>
      <c r="F11" s="4">
        <f t="shared" si="0"/>
        <v>34</v>
      </c>
      <c r="G11" s="26">
        <f>RANK(F11,F4:F202,0)</f>
        <v>63</v>
      </c>
      <c r="H11" s="26">
        <f>RANK(C11,C4:C202,0)</f>
        <v>121</v>
      </c>
      <c r="I11" s="26">
        <f>RANK(D11,D4:D202,0)</f>
        <v>104</v>
      </c>
      <c r="J11" s="26">
        <f>RANK(E11,E4:E202,0)</f>
        <v>21</v>
      </c>
    </row>
    <row r="12" spans="1:10">
      <c r="A12" s="154" t="s">
        <v>129</v>
      </c>
      <c r="B12" s="146" t="s">
        <v>132</v>
      </c>
      <c r="C12" s="26">
        <v>8</v>
      </c>
      <c r="D12" s="26">
        <v>0</v>
      </c>
      <c r="E12" s="26">
        <v>12</v>
      </c>
      <c r="F12" s="4">
        <f t="shared" si="0"/>
        <v>20</v>
      </c>
      <c r="G12" s="26">
        <f>RANK(F12,F4:F202,0)</f>
        <v>118</v>
      </c>
      <c r="H12" s="26">
        <f>RANK(C12,C4:C202,0)</f>
        <v>78</v>
      </c>
      <c r="I12" s="26">
        <f>RANK(D12,D4:D202,0)</f>
        <v>166</v>
      </c>
      <c r="J12" s="26">
        <f>RANK(E12,E4:E202,0)</f>
        <v>92</v>
      </c>
    </row>
    <row r="13" spans="1:10">
      <c r="A13" s="154" t="s">
        <v>130</v>
      </c>
      <c r="B13" s="146" t="s">
        <v>132</v>
      </c>
      <c r="C13" s="26">
        <v>16</v>
      </c>
      <c r="D13" s="26">
        <v>9</v>
      </c>
      <c r="E13" s="26">
        <v>20</v>
      </c>
      <c r="F13" s="4">
        <f t="shared" si="0"/>
        <v>45</v>
      </c>
      <c r="G13" s="26">
        <f>RANK(F13,F4:F202,0)</f>
        <v>30</v>
      </c>
      <c r="H13" s="26">
        <f>RANK(C13,C4:C202,0)</f>
        <v>25</v>
      </c>
      <c r="I13" s="26">
        <f>RANK(D13,D4:D202,0)</f>
        <v>76</v>
      </c>
      <c r="J13" s="26">
        <f>RANK(E13,E4:E202,0)</f>
        <v>43</v>
      </c>
    </row>
    <row r="14" spans="1:10">
      <c r="A14" s="153" t="s">
        <v>131</v>
      </c>
      <c r="B14" s="146" t="s">
        <v>132</v>
      </c>
      <c r="C14" s="26">
        <v>11</v>
      </c>
      <c r="D14" s="26">
        <v>10</v>
      </c>
      <c r="E14" s="26">
        <v>16</v>
      </c>
      <c r="F14" s="4">
        <f t="shared" si="0"/>
        <v>37</v>
      </c>
      <c r="G14" s="26">
        <f>RANK(F14,F4:F202,0)</f>
        <v>53</v>
      </c>
      <c r="H14" s="26">
        <f>RANK(C14,C4:C202,0)</f>
        <v>53</v>
      </c>
      <c r="I14" s="26">
        <f>RANK(D14,D4:D202,0)</f>
        <v>60</v>
      </c>
      <c r="J14" s="26">
        <f>RANK(E14,E4:E202,0)</f>
        <v>70</v>
      </c>
    </row>
    <row r="15" spans="1:10">
      <c r="A15" s="153" t="s">
        <v>133</v>
      </c>
      <c r="B15" s="123" t="s">
        <v>137</v>
      </c>
      <c r="C15" s="26">
        <v>0</v>
      </c>
      <c r="D15" s="26">
        <v>12</v>
      </c>
      <c r="E15" s="26">
        <v>0</v>
      </c>
      <c r="F15" s="4">
        <f t="shared" si="0"/>
        <v>12</v>
      </c>
      <c r="G15" s="26">
        <f>RANK(F15,F4:F202,0)</f>
        <v>149</v>
      </c>
      <c r="H15" s="26">
        <f>RANK(C15,C4:C202,0)</f>
        <v>149</v>
      </c>
      <c r="I15" s="26">
        <f>RANK(D15,D4:D202,0)</f>
        <v>43</v>
      </c>
      <c r="J15" s="26">
        <f>RANK(E15,E4:E202,0)</f>
        <v>129</v>
      </c>
    </row>
    <row r="16" spans="1:10">
      <c r="A16" s="153" t="s">
        <v>134</v>
      </c>
      <c r="B16" s="123" t="s">
        <v>137</v>
      </c>
      <c r="C16" s="26">
        <v>0</v>
      </c>
      <c r="D16" s="26">
        <v>0</v>
      </c>
      <c r="E16" s="26">
        <v>0</v>
      </c>
      <c r="F16" s="4">
        <f t="shared" si="0"/>
        <v>0</v>
      </c>
      <c r="G16" s="26">
        <f>RANK(F16,F4:F202,0)</f>
        <v>188</v>
      </c>
      <c r="H16" s="26">
        <f>RANK(C16,C4:C202,0)</f>
        <v>149</v>
      </c>
      <c r="I16" s="26">
        <f>RANK(D16,D4:D202,0)</f>
        <v>166</v>
      </c>
      <c r="J16" s="26">
        <f>RANK(E16,E4:E202,0)</f>
        <v>129</v>
      </c>
    </row>
    <row r="17" spans="1:11">
      <c r="A17" s="153" t="s">
        <v>135</v>
      </c>
      <c r="B17" s="123" t="s">
        <v>137</v>
      </c>
      <c r="C17" s="26">
        <v>4</v>
      </c>
      <c r="D17" s="26">
        <v>12</v>
      </c>
      <c r="E17" s="26">
        <v>0</v>
      </c>
      <c r="F17" s="4">
        <f t="shared" si="0"/>
        <v>16</v>
      </c>
      <c r="G17" s="26">
        <f>RANK(F17,F4:F202,0)</f>
        <v>134</v>
      </c>
      <c r="H17" s="26">
        <f>RANK(C17,C4:C202,0)</f>
        <v>109</v>
      </c>
      <c r="I17" s="26">
        <f>RANK(D17,D4:D202,0)</f>
        <v>43</v>
      </c>
      <c r="J17" s="26">
        <f>RANK(E17,E4:E202,0)</f>
        <v>129</v>
      </c>
    </row>
    <row r="18" spans="1:11">
      <c r="A18" s="153" t="s">
        <v>136</v>
      </c>
      <c r="B18" s="123" t="s">
        <v>137</v>
      </c>
      <c r="C18" s="26">
        <v>6</v>
      </c>
      <c r="D18" s="26">
        <v>0</v>
      </c>
      <c r="E18" s="26">
        <v>0</v>
      </c>
      <c r="F18" s="4">
        <f t="shared" si="0"/>
        <v>6</v>
      </c>
      <c r="G18" s="26">
        <f>RANK(F18,F4:F202,0)</f>
        <v>173</v>
      </c>
      <c r="H18" s="26">
        <f>RANK(C18,C4:C202,0)</f>
        <v>92</v>
      </c>
      <c r="I18" s="26">
        <f>RANK(D18,D4:D202,0)</f>
        <v>166</v>
      </c>
      <c r="J18" s="26">
        <f>RANK(E18,E4:E202,0)</f>
        <v>129</v>
      </c>
    </row>
    <row r="19" spans="1:11">
      <c r="A19" s="153" t="s">
        <v>159</v>
      </c>
      <c r="B19" s="146" t="s">
        <v>164</v>
      </c>
      <c r="C19" s="26">
        <v>20</v>
      </c>
      <c r="D19" s="26">
        <v>19</v>
      </c>
      <c r="E19" s="26">
        <v>20</v>
      </c>
      <c r="F19" s="4">
        <f t="shared" si="0"/>
        <v>59</v>
      </c>
      <c r="G19" s="26">
        <f>RANK(F19,F4:F202,0)</f>
        <v>5</v>
      </c>
      <c r="H19" s="26">
        <f>RANK(C19,C4:C202,0)</f>
        <v>6</v>
      </c>
      <c r="I19" s="26">
        <f>RANK(D19,D4:D202,0)</f>
        <v>14</v>
      </c>
      <c r="J19" s="26">
        <f>RANK(E19,E4:E202,0)</f>
        <v>43</v>
      </c>
    </row>
    <row r="20" spans="1:11">
      <c r="A20" s="153" t="s">
        <v>160</v>
      </c>
      <c r="B20" s="146" t="s">
        <v>164</v>
      </c>
      <c r="C20" s="26">
        <v>9</v>
      </c>
      <c r="D20" s="26">
        <v>4</v>
      </c>
      <c r="E20" s="26">
        <v>10</v>
      </c>
      <c r="F20" s="4">
        <f t="shared" si="0"/>
        <v>23</v>
      </c>
      <c r="G20" s="26">
        <f>RANK(F20,F4:F202,0)</f>
        <v>107</v>
      </c>
      <c r="H20" s="26">
        <f>RANK(C20,C4:C202,0)</f>
        <v>68</v>
      </c>
      <c r="I20" s="26">
        <f>RANK(D20,D4:D202,0)</f>
        <v>133</v>
      </c>
      <c r="J20" s="26">
        <f>RANK(E20,E4:E202,0)</f>
        <v>101</v>
      </c>
    </row>
    <row r="21" spans="1:11">
      <c r="A21" s="153" t="s">
        <v>161</v>
      </c>
      <c r="B21" s="146" t="s">
        <v>164</v>
      </c>
      <c r="C21" s="26">
        <v>1</v>
      </c>
      <c r="D21" s="26">
        <v>8</v>
      </c>
      <c r="E21" s="26">
        <v>6</v>
      </c>
      <c r="F21" s="4">
        <f t="shared" si="0"/>
        <v>15</v>
      </c>
      <c r="G21" s="26">
        <f>RANK(F21,F4:F202,0)</f>
        <v>138</v>
      </c>
      <c r="H21" s="26">
        <f>RANK(C21,C4:C202,0)</f>
        <v>139</v>
      </c>
      <c r="I21" s="26">
        <f>RANK(D21,D4:D202,0)</f>
        <v>91</v>
      </c>
      <c r="J21" s="26">
        <f>RANK(E21,E4:E202,0)</f>
        <v>113</v>
      </c>
    </row>
    <row r="22" spans="1:11">
      <c r="A22" s="153" t="s">
        <v>162</v>
      </c>
      <c r="B22" s="146" t="s">
        <v>164</v>
      </c>
      <c r="C22" s="26">
        <v>5</v>
      </c>
      <c r="D22" s="26">
        <v>12</v>
      </c>
      <c r="E22" s="26">
        <v>7</v>
      </c>
      <c r="F22" s="4">
        <f t="shared" si="0"/>
        <v>24</v>
      </c>
      <c r="G22" s="26">
        <f>RANK(F22,F4:F202,0)</f>
        <v>100</v>
      </c>
      <c r="H22" s="26">
        <f>RANK(C22,C4:C202,0)</f>
        <v>103</v>
      </c>
      <c r="I22" s="26">
        <f>RANK(D22,D4:D202,0)</f>
        <v>43</v>
      </c>
      <c r="J22" s="26">
        <f>RANK(E22,E4:E202,0)</f>
        <v>111</v>
      </c>
    </row>
    <row r="23" spans="1:11">
      <c r="A23" s="153" t="s">
        <v>163</v>
      </c>
      <c r="B23" s="146" t="s">
        <v>164</v>
      </c>
      <c r="C23" s="26">
        <v>0</v>
      </c>
      <c r="D23" s="26">
        <v>0</v>
      </c>
      <c r="E23" s="26">
        <v>0</v>
      </c>
      <c r="F23" s="4">
        <f t="shared" si="0"/>
        <v>0</v>
      </c>
      <c r="G23" s="26">
        <f>RANK(F23,F4:F202,0)</f>
        <v>188</v>
      </c>
      <c r="H23" s="26">
        <f>RANK(C23,C4:C202,0)</f>
        <v>149</v>
      </c>
      <c r="I23" s="26">
        <f>RANK(D23,D4:D202,0)</f>
        <v>166</v>
      </c>
      <c r="J23" s="26">
        <f>RANK(E23,E4:E202,0)</f>
        <v>129</v>
      </c>
    </row>
    <row r="24" spans="1:11">
      <c r="A24" s="153" t="s">
        <v>574</v>
      </c>
      <c r="B24" s="150" t="s">
        <v>132</v>
      </c>
      <c r="C24" s="26">
        <v>4</v>
      </c>
      <c r="D24" s="26">
        <v>18</v>
      </c>
      <c r="E24" s="26">
        <v>17</v>
      </c>
      <c r="F24" s="4">
        <f t="shared" si="0"/>
        <v>39</v>
      </c>
      <c r="G24" s="26">
        <f>RANK(F24,F4:F202,0)</f>
        <v>46</v>
      </c>
      <c r="H24" s="26">
        <f>RANK(C24,C4:C202,0)</f>
        <v>109</v>
      </c>
      <c r="I24" s="26">
        <f>RANK(D24,D4:D202,0)</f>
        <v>19</v>
      </c>
      <c r="J24" s="26">
        <f>RANK(E24,E4:E202,0)</f>
        <v>61</v>
      </c>
    </row>
    <row r="25" spans="1:11">
      <c r="A25" s="153" t="s">
        <v>575</v>
      </c>
      <c r="B25" s="150" t="s">
        <v>132</v>
      </c>
      <c r="C25" s="26">
        <v>10</v>
      </c>
      <c r="D25" s="26">
        <v>7</v>
      </c>
      <c r="E25" s="26">
        <v>0</v>
      </c>
      <c r="F25" s="4">
        <f t="shared" si="0"/>
        <v>17</v>
      </c>
      <c r="G25" s="26">
        <f>RANK(F25,F4:F202,0)</f>
        <v>128</v>
      </c>
      <c r="H25" s="26">
        <f>RANK(C25,C4:C202,0)</f>
        <v>62</v>
      </c>
      <c r="I25" s="26">
        <f>RANK(D25,D4:D202,0)</f>
        <v>104</v>
      </c>
      <c r="J25" s="26">
        <f>RANK(E25,E4:E202,0)</f>
        <v>129</v>
      </c>
      <c r="K25" s="27"/>
    </row>
    <row r="26" spans="1:11">
      <c r="A26" s="153" t="s">
        <v>176</v>
      </c>
      <c r="B26" s="123" t="s">
        <v>180</v>
      </c>
      <c r="C26" s="26">
        <v>11</v>
      </c>
      <c r="D26" s="26">
        <v>7</v>
      </c>
      <c r="E26" s="26">
        <v>25</v>
      </c>
      <c r="F26" s="4">
        <f t="shared" si="0"/>
        <v>43</v>
      </c>
      <c r="G26" s="26">
        <f>RANK(F26,F4:F202,0)</f>
        <v>35</v>
      </c>
      <c r="H26" s="26">
        <f>RANK(C26,C4:C202,0)</f>
        <v>53</v>
      </c>
      <c r="I26" s="26">
        <f>RANK(D26,D4:D202,0)</f>
        <v>104</v>
      </c>
      <c r="J26" s="26">
        <f>RANK(E26,E4:E202,0)</f>
        <v>12</v>
      </c>
    </row>
    <row r="27" spans="1:11">
      <c r="A27" s="153" t="s">
        <v>177</v>
      </c>
      <c r="B27" s="123" t="s">
        <v>180</v>
      </c>
      <c r="C27" s="26">
        <v>20</v>
      </c>
      <c r="D27" s="26">
        <v>0</v>
      </c>
      <c r="E27" s="26">
        <v>9</v>
      </c>
      <c r="F27" s="4">
        <f t="shared" si="0"/>
        <v>29</v>
      </c>
      <c r="G27" s="26">
        <f>RANK(F27,F4:F202,0)</f>
        <v>85</v>
      </c>
      <c r="H27" s="26">
        <f>RANK(C27,C4:C202,0)</f>
        <v>6</v>
      </c>
      <c r="I27" s="26">
        <f>RANK(D27,D4:D202,0)</f>
        <v>166</v>
      </c>
      <c r="J27" s="26">
        <f>RANK(E27,E4:E202,0)</f>
        <v>109</v>
      </c>
    </row>
    <row r="28" spans="1:11">
      <c r="A28" s="153" t="s">
        <v>178</v>
      </c>
      <c r="B28" s="123" t="s">
        <v>180</v>
      </c>
      <c r="C28" s="26">
        <v>7</v>
      </c>
      <c r="D28" s="26">
        <v>4</v>
      </c>
      <c r="E28" s="26">
        <v>25</v>
      </c>
      <c r="F28" s="4">
        <f t="shared" si="0"/>
        <v>36</v>
      </c>
      <c r="G28" s="26">
        <f>RANK(F28,F4:F202,0)</f>
        <v>57</v>
      </c>
      <c r="H28" s="26">
        <f>RANK(C28,C4:C202,0)</f>
        <v>84</v>
      </c>
      <c r="I28" s="26">
        <f>RANK(D28,D4:D202,0)</f>
        <v>133</v>
      </c>
      <c r="J28" s="26">
        <f>RANK(E28,E4:E202,0)</f>
        <v>12</v>
      </c>
    </row>
    <row r="29" spans="1:11">
      <c r="A29" s="153" t="s">
        <v>576</v>
      </c>
      <c r="B29" s="123" t="s">
        <v>180</v>
      </c>
      <c r="C29" s="26">
        <v>0</v>
      </c>
      <c r="D29" s="26">
        <v>20</v>
      </c>
      <c r="E29" s="26">
        <v>22</v>
      </c>
      <c r="F29" s="4">
        <f t="shared" si="0"/>
        <v>42</v>
      </c>
      <c r="G29" s="26">
        <f>RANK(F29,F4:F202,0)</f>
        <v>37</v>
      </c>
      <c r="H29" s="26">
        <f>RANK(C29,C4:C202,0)</f>
        <v>149</v>
      </c>
      <c r="I29" s="26">
        <f>RANK(D29,D4:D202,0)</f>
        <v>11</v>
      </c>
      <c r="J29" s="26">
        <f>RANK(E29,E4:E202,0)</f>
        <v>32</v>
      </c>
    </row>
    <row r="30" spans="1:11">
      <c r="A30" s="153" t="s">
        <v>179</v>
      </c>
      <c r="B30" s="123" t="s">
        <v>180</v>
      </c>
      <c r="C30" s="26">
        <v>12</v>
      </c>
      <c r="D30" s="26">
        <v>0</v>
      </c>
      <c r="E30" s="26">
        <v>21</v>
      </c>
      <c r="F30" s="4">
        <f t="shared" si="0"/>
        <v>33</v>
      </c>
      <c r="G30" s="26">
        <f>RANK(F30,F4:F202,0)</f>
        <v>67</v>
      </c>
      <c r="H30" s="26">
        <f>RANK(C30,C4:C202,0)</f>
        <v>49</v>
      </c>
      <c r="I30" s="26">
        <f>RANK(D30,D4:D202,0)</f>
        <v>166</v>
      </c>
      <c r="J30" s="26">
        <f>RANK(E30,E4:E202,0)</f>
        <v>38</v>
      </c>
    </row>
    <row r="31" spans="1:11">
      <c r="A31" s="156" t="s">
        <v>181</v>
      </c>
      <c r="B31" s="146" t="s">
        <v>194</v>
      </c>
      <c r="C31" s="26">
        <v>5</v>
      </c>
      <c r="D31" s="26">
        <v>24</v>
      </c>
      <c r="E31" s="26">
        <v>17</v>
      </c>
      <c r="F31" s="4">
        <f t="shared" si="0"/>
        <v>46</v>
      </c>
      <c r="G31" s="26">
        <f>RANK(F31,F4:F202,0)</f>
        <v>28</v>
      </c>
      <c r="H31" s="26">
        <f>RANK(C31,C4:C202,0)</f>
        <v>103</v>
      </c>
      <c r="I31" s="26">
        <f>RANK(D31,D4:D202,0)</f>
        <v>2</v>
      </c>
      <c r="J31" s="26">
        <f>RANK(E31,E4:E202,0)</f>
        <v>61</v>
      </c>
      <c r="K31" t="s">
        <v>577</v>
      </c>
    </row>
    <row r="32" spans="1:11">
      <c r="A32" s="156" t="s">
        <v>182</v>
      </c>
      <c r="B32" s="146" t="s">
        <v>194</v>
      </c>
      <c r="C32" s="26">
        <v>10</v>
      </c>
      <c r="D32" s="26">
        <v>23</v>
      </c>
      <c r="E32" s="26">
        <v>23</v>
      </c>
      <c r="F32" s="4">
        <f t="shared" si="0"/>
        <v>56</v>
      </c>
      <c r="G32" s="26">
        <f>RANK(F32,F4:F202,0)</f>
        <v>8</v>
      </c>
      <c r="H32" s="26">
        <f>RANK(C32,C4:C202,0)</f>
        <v>62</v>
      </c>
      <c r="I32" s="26">
        <f>RANK(D32,D4:D202,0)</f>
        <v>5</v>
      </c>
      <c r="J32" s="26">
        <f>RANK(E32,E4:E202,0)</f>
        <v>28</v>
      </c>
    </row>
    <row r="33" spans="1:11">
      <c r="A33" s="156" t="s">
        <v>183</v>
      </c>
      <c r="B33" s="146" t="s">
        <v>194</v>
      </c>
      <c r="C33" s="26">
        <v>0</v>
      </c>
      <c r="D33" s="26">
        <v>23</v>
      </c>
      <c r="E33" s="26">
        <v>22</v>
      </c>
      <c r="F33" s="4">
        <f t="shared" si="0"/>
        <v>45</v>
      </c>
      <c r="G33" s="26">
        <f>RANK(F33,F4:F202,0)</f>
        <v>30</v>
      </c>
      <c r="H33" s="26">
        <f>RANK(C33,C4:C202,0)</f>
        <v>149</v>
      </c>
      <c r="I33" s="26">
        <f>RANK(D33,D4:D202,0)</f>
        <v>5</v>
      </c>
      <c r="J33" s="26">
        <f>RANK(E33,E4:E202,0)</f>
        <v>32</v>
      </c>
    </row>
    <row r="34" spans="1:11">
      <c r="A34" s="156" t="s">
        <v>184</v>
      </c>
      <c r="B34" s="146" t="s">
        <v>194</v>
      </c>
      <c r="C34" s="26">
        <v>6</v>
      </c>
      <c r="D34" s="26">
        <v>4</v>
      </c>
      <c r="E34" s="26">
        <v>24</v>
      </c>
      <c r="F34" s="4">
        <f t="shared" si="0"/>
        <v>34</v>
      </c>
      <c r="G34" s="26">
        <f>RANK(F34,F4:F202,0)</f>
        <v>63</v>
      </c>
      <c r="H34" s="26">
        <f>RANK(C34,C4:C202,0)</f>
        <v>92</v>
      </c>
      <c r="I34" s="26">
        <f>RANK(D34,D4:D202,0)</f>
        <v>133</v>
      </c>
      <c r="J34" s="26">
        <f>RANK(E34,E4:E202,0)</f>
        <v>21</v>
      </c>
    </row>
    <row r="35" spans="1:11">
      <c r="A35" s="156" t="s">
        <v>185</v>
      </c>
      <c r="B35" s="146" t="s">
        <v>194</v>
      </c>
      <c r="C35" s="26">
        <v>11</v>
      </c>
      <c r="D35" s="26">
        <v>16</v>
      </c>
      <c r="E35" s="26">
        <v>25</v>
      </c>
      <c r="F35" s="4">
        <f t="shared" si="0"/>
        <v>52</v>
      </c>
      <c r="G35" s="26">
        <f>RANK(F35,F4:F202,0)</f>
        <v>14</v>
      </c>
      <c r="H35" s="26">
        <f>RANK(C35,C4:C202,0)</f>
        <v>53</v>
      </c>
      <c r="I35" s="26">
        <f>RANK(D35,D4:D202,0)</f>
        <v>25</v>
      </c>
      <c r="J35" s="26">
        <f>RANK(E35,E4:E202,0)</f>
        <v>12</v>
      </c>
    </row>
    <row r="36" spans="1:11">
      <c r="A36" s="156" t="s">
        <v>187</v>
      </c>
      <c r="B36" s="146" t="s">
        <v>194</v>
      </c>
      <c r="C36" s="26">
        <v>4</v>
      </c>
      <c r="D36" s="26">
        <v>5</v>
      </c>
      <c r="E36" s="26">
        <v>15</v>
      </c>
      <c r="F36" s="4">
        <f t="shared" si="0"/>
        <v>24</v>
      </c>
      <c r="G36" s="26">
        <f>RANK(F36,F4:F202,0)</f>
        <v>100</v>
      </c>
      <c r="H36" s="26">
        <f>RANK(C36,C4:C202,0)</f>
        <v>109</v>
      </c>
      <c r="I36" s="26">
        <f>RANK(D36,D4:D202,0)</f>
        <v>127</v>
      </c>
      <c r="J36" s="26">
        <f>RANK(E36,E4:E202,0)</f>
        <v>77</v>
      </c>
    </row>
    <row r="37" spans="1:11">
      <c r="A37" s="156" t="s">
        <v>188</v>
      </c>
      <c r="B37" s="146" t="s">
        <v>194</v>
      </c>
      <c r="C37" s="26">
        <v>17</v>
      </c>
      <c r="D37" s="26">
        <v>17</v>
      </c>
      <c r="E37" s="26">
        <v>10</v>
      </c>
      <c r="F37" s="4">
        <f t="shared" si="0"/>
        <v>44</v>
      </c>
      <c r="G37" s="26">
        <f>RANK(F37,F4:F202,0)</f>
        <v>32</v>
      </c>
      <c r="H37" s="26">
        <f>RANK(C37,C4:C202,0)</f>
        <v>20</v>
      </c>
      <c r="I37" s="26">
        <f>RANK(D37,D4:D202,0)</f>
        <v>23</v>
      </c>
      <c r="J37" s="26">
        <f>RANK(E37,E4:E202,0)</f>
        <v>101</v>
      </c>
    </row>
    <row r="38" spans="1:11">
      <c r="A38" s="156" t="s">
        <v>189</v>
      </c>
      <c r="B38" s="146" t="s">
        <v>194</v>
      </c>
      <c r="C38" s="26">
        <v>1</v>
      </c>
      <c r="D38" s="26">
        <v>9</v>
      </c>
      <c r="E38" s="26">
        <v>23</v>
      </c>
      <c r="F38" s="4">
        <f t="shared" si="0"/>
        <v>33</v>
      </c>
      <c r="G38" s="26">
        <f>RANK(F38,F4:F202,0)</f>
        <v>67</v>
      </c>
      <c r="H38" s="26">
        <f>RANK(C38,C4:C202,0)</f>
        <v>139</v>
      </c>
      <c r="I38" s="26">
        <f>RANK(D38,D4:D202,0)</f>
        <v>76</v>
      </c>
      <c r="J38" s="26">
        <f>RANK(E38,E4:E202,0)</f>
        <v>28</v>
      </c>
    </row>
    <row r="39" spans="1:11">
      <c r="A39" s="156" t="s">
        <v>190</v>
      </c>
      <c r="B39" s="146" t="s">
        <v>194</v>
      </c>
      <c r="C39" s="26">
        <v>0</v>
      </c>
      <c r="D39" s="26">
        <v>1</v>
      </c>
      <c r="E39" s="26">
        <v>18</v>
      </c>
      <c r="F39" s="4">
        <f t="shared" si="0"/>
        <v>19</v>
      </c>
      <c r="G39" s="26">
        <f>RANK(F39,F4:F202,0)</f>
        <v>121</v>
      </c>
      <c r="H39" s="26">
        <f>RANK(C39,C4:C202,0)</f>
        <v>149</v>
      </c>
      <c r="I39" s="26">
        <f>RANK(D39,D4:D202,0)</f>
        <v>160</v>
      </c>
      <c r="J39" s="26">
        <f>RANK(E39,E4:E202,0)</f>
        <v>55</v>
      </c>
    </row>
    <row r="40" spans="1:11">
      <c r="A40" s="156" t="s">
        <v>191</v>
      </c>
      <c r="B40" s="146" t="s">
        <v>194</v>
      </c>
      <c r="C40" s="26">
        <v>12</v>
      </c>
      <c r="D40" s="26">
        <v>12</v>
      </c>
      <c r="E40" s="26">
        <v>6</v>
      </c>
      <c r="F40" s="4">
        <f t="shared" si="0"/>
        <v>30</v>
      </c>
      <c r="G40" s="26">
        <f>RANK(F40,F4:F202,0)</f>
        <v>81</v>
      </c>
      <c r="H40" s="26">
        <f>RANK(C40,C4:C202,0)</f>
        <v>49</v>
      </c>
      <c r="I40" s="26">
        <f>RANK(D40,D4:D202,0)</f>
        <v>43</v>
      </c>
      <c r="J40" s="26">
        <f>RANK(E40,E4:E202,0)</f>
        <v>113</v>
      </c>
    </row>
    <row r="41" spans="1:11">
      <c r="A41" s="156" t="s">
        <v>192</v>
      </c>
      <c r="B41" s="146" t="s">
        <v>194</v>
      </c>
      <c r="C41" s="26">
        <v>0</v>
      </c>
      <c r="D41" s="26">
        <v>8</v>
      </c>
      <c r="E41" s="26">
        <v>24</v>
      </c>
      <c r="F41" s="4">
        <f t="shared" si="0"/>
        <v>32</v>
      </c>
      <c r="G41" s="26">
        <f>RANK(F41,F4:F202,0)</f>
        <v>72</v>
      </c>
      <c r="H41" s="26">
        <f>RANK(C41,C4:C202,0)</f>
        <v>149</v>
      </c>
      <c r="I41" s="26">
        <f>RANK(D41,D4:D202,0)</f>
        <v>91</v>
      </c>
      <c r="J41" s="26">
        <f>RANK(E41,E4:E202,0)</f>
        <v>21</v>
      </c>
    </row>
    <row r="42" spans="1:11">
      <c r="A42" s="156" t="s">
        <v>195</v>
      </c>
      <c r="B42" s="122" t="s">
        <v>206</v>
      </c>
      <c r="C42" s="26">
        <v>8</v>
      </c>
      <c r="D42" s="26">
        <v>4</v>
      </c>
      <c r="E42" s="26">
        <v>20</v>
      </c>
      <c r="F42" s="4">
        <f t="shared" si="0"/>
        <v>32</v>
      </c>
      <c r="G42" s="26">
        <f>RANK(F42,F4:F202,0)</f>
        <v>72</v>
      </c>
      <c r="H42" s="26">
        <f>RANK(C42,C4:C202,0)</f>
        <v>78</v>
      </c>
      <c r="I42" s="26">
        <f>RANK(D42,D4:D202,0)</f>
        <v>133</v>
      </c>
      <c r="J42" s="26">
        <f>RANK(E42,E4:E202,0)</f>
        <v>43</v>
      </c>
    </row>
    <row r="43" spans="1:11">
      <c r="A43" s="156" t="s">
        <v>196</v>
      </c>
      <c r="B43" s="122" t="s">
        <v>206</v>
      </c>
      <c r="C43" s="26">
        <v>19</v>
      </c>
      <c r="D43" s="26">
        <v>14</v>
      </c>
      <c r="E43" s="26">
        <v>27</v>
      </c>
      <c r="F43" s="4">
        <f t="shared" si="0"/>
        <v>60</v>
      </c>
      <c r="G43" s="26">
        <f>RANK(F43,F4:F202,0)</f>
        <v>4</v>
      </c>
      <c r="H43" s="26">
        <f>RANK(C43,C4:C202,0)</f>
        <v>10</v>
      </c>
      <c r="I43" s="26">
        <f>RANK(D43,D4:D202,0)</f>
        <v>37</v>
      </c>
      <c r="J43" s="26">
        <f>RANK(E43,E4:E202,0)</f>
        <v>3</v>
      </c>
      <c r="K43" t="s">
        <v>578</v>
      </c>
    </row>
    <row r="44" spans="1:11">
      <c r="A44" s="156" t="s">
        <v>197</v>
      </c>
      <c r="B44" s="122" t="s">
        <v>206</v>
      </c>
      <c r="C44" s="26">
        <v>16</v>
      </c>
      <c r="D44" s="26">
        <v>3</v>
      </c>
      <c r="E44" s="26">
        <v>23</v>
      </c>
      <c r="F44" s="4">
        <f t="shared" si="0"/>
        <v>42</v>
      </c>
      <c r="G44" s="26">
        <f>RANK(F44,F4:F202,0)</f>
        <v>37</v>
      </c>
      <c r="H44" s="26">
        <f>RANK(C44,C4:C202,0)</f>
        <v>25</v>
      </c>
      <c r="I44" s="26">
        <f>RANK(D44,D4:D202,0)</f>
        <v>144</v>
      </c>
      <c r="J44" s="26">
        <f>RANK(E44,E4:E202,0)</f>
        <v>28</v>
      </c>
    </row>
    <row r="45" spans="1:11">
      <c r="A45" s="156" t="s">
        <v>198</v>
      </c>
      <c r="B45" s="122" t="s">
        <v>206</v>
      </c>
      <c r="C45" s="26">
        <v>0</v>
      </c>
      <c r="D45" s="26">
        <v>3</v>
      </c>
      <c r="E45" s="26">
        <v>15</v>
      </c>
      <c r="F45" s="4">
        <f t="shared" si="0"/>
        <v>18</v>
      </c>
      <c r="G45" s="26">
        <f>RANK(F45,F4:F202,0)</f>
        <v>127</v>
      </c>
      <c r="H45" s="26">
        <f>RANK(C45,C4:C202,0)</f>
        <v>149</v>
      </c>
      <c r="I45" s="26">
        <f>RANK(D45,D4:D202,0)</f>
        <v>144</v>
      </c>
      <c r="J45" s="26">
        <f>RANK(E45,E4:E202,0)</f>
        <v>77</v>
      </c>
    </row>
    <row r="46" spans="1:11">
      <c r="A46" s="156" t="s">
        <v>579</v>
      </c>
      <c r="B46" s="122" t="s">
        <v>206</v>
      </c>
      <c r="C46" s="26">
        <v>6</v>
      </c>
      <c r="D46" s="26">
        <v>8</v>
      </c>
      <c r="E46" s="26">
        <v>16</v>
      </c>
      <c r="F46" s="4">
        <f t="shared" si="0"/>
        <v>30</v>
      </c>
      <c r="G46" s="26">
        <f>RANK(F46,F4:F202,0)</f>
        <v>81</v>
      </c>
      <c r="H46" s="26">
        <f>RANK(C46,C4:C202,0)</f>
        <v>92</v>
      </c>
      <c r="I46" s="26">
        <f>RANK(D46,D4:D202,0)</f>
        <v>91</v>
      </c>
      <c r="J46" s="26">
        <f>RANK(E46,E4:E202,0)</f>
        <v>70</v>
      </c>
    </row>
    <row r="47" spans="1:11">
      <c r="A47" s="156" t="s">
        <v>199</v>
      </c>
      <c r="B47" s="122" t="s">
        <v>206</v>
      </c>
      <c r="C47" s="26">
        <v>7</v>
      </c>
      <c r="D47" s="26">
        <v>12</v>
      </c>
      <c r="E47" s="26">
        <v>21</v>
      </c>
      <c r="F47" s="4">
        <f t="shared" si="0"/>
        <v>40</v>
      </c>
      <c r="G47" s="26">
        <f>RANK(F47,F4:F202,0)</f>
        <v>44</v>
      </c>
      <c r="H47" s="26">
        <f>RANK(C47,C4:C202,0)</f>
        <v>84</v>
      </c>
      <c r="I47" s="26">
        <f>RANK(D47,D4:D202,0)</f>
        <v>43</v>
      </c>
      <c r="J47" s="26">
        <f>RANK(E47,E4:E202,0)</f>
        <v>38</v>
      </c>
    </row>
    <row r="48" spans="1:11">
      <c r="A48" s="156" t="s">
        <v>200</v>
      </c>
      <c r="B48" s="122" t="s">
        <v>206</v>
      </c>
      <c r="C48" s="26">
        <v>0</v>
      </c>
      <c r="D48" s="26">
        <v>0</v>
      </c>
      <c r="E48" s="26">
        <v>4</v>
      </c>
      <c r="F48" s="4">
        <f t="shared" si="0"/>
        <v>4</v>
      </c>
      <c r="G48" s="26">
        <f>RANK(F48,F4:F202,0)</f>
        <v>177</v>
      </c>
      <c r="H48" s="26">
        <f>RANK(C48,C4:C202,0)</f>
        <v>149</v>
      </c>
      <c r="I48" s="26">
        <f>RANK(D48,D4:D202,0)</f>
        <v>166</v>
      </c>
      <c r="J48" s="26">
        <f>RANK(E48,E4:E202,0)</f>
        <v>120</v>
      </c>
    </row>
    <row r="49" spans="1:10">
      <c r="A49" s="156" t="s">
        <v>201</v>
      </c>
      <c r="B49" s="122" t="s">
        <v>206</v>
      </c>
      <c r="C49" s="26">
        <v>1</v>
      </c>
      <c r="D49" s="26">
        <v>0</v>
      </c>
      <c r="E49" s="26">
        <v>5</v>
      </c>
      <c r="F49" s="4">
        <f t="shared" si="0"/>
        <v>6</v>
      </c>
      <c r="G49" s="26">
        <f>RANK(F49,F4:F202,0)</f>
        <v>173</v>
      </c>
      <c r="H49" s="26">
        <f>RANK(C49,C4:C202,0)</f>
        <v>139</v>
      </c>
      <c r="I49" s="26">
        <f>RANK(D49,D4:D202,0)</f>
        <v>166</v>
      </c>
      <c r="J49" s="26">
        <f>RANK(E49,E4:E202,0)</f>
        <v>116</v>
      </c>
    </row>
    <row r="50" spans="1:10">
      <c r="A50" s="156" t="s">
        <v>202</v>
      </c>
      <c r="B50" s="122" t="s">
        <v>206</v>
      </c>
      <c r="C50" s="26">
        <v>2</v>
      </c>
      <c r="D50" s="26">
        <v>10</v>
      </c>
      <c r="E50" s="26">
        <v>17</v>
      </c>
      <c r="F50" s="4">
        <f t="shared" si="0"/>
        <v>29</v>
      </c>
      <c r="G50" s="26">
        <f>RANK(F50,F4:F202,0)</f>
        <v>85</v>
      </c>
      <c r="H50" s="26">
        <f>RANK(C50,C4:C202,0)</f>
        <v>133</v>
      </c>
      <c r="I50" s="26">
        <f>RANK(D50,D4:D202,0)</f>
        <v>60</v>
      </c>
      <c r="J50" s="26">
        <f>RANK(E50,E4:E202,0)</f>
        <v>61</v>
      </c>
    </row>
    <row r="51" spans="1:10">
      <c r="A51" s="156" t="s">
        <v>203</v>
      </c>
      <c r="B51" s="122" t="s">
        <v>206</v>
      </c>
      <c r="C51" s="26">
        <v>0</v>
      </c>
      <c r="D51" s="26">
        <v>12</v>
      </c>
      <c r="E51" s="26">
        <v>5</v>
      </c>
      <c r="F51" s="4">
        <f t="shared" si="0"/>
        <v>17</v>
      </c>
      <c r="G51" s="26">
        <f>RANK(F51,F4:F202,0)</f>
        <v>128</v>
      </c>
      <c r="H51" s="26">
        <f>RANK(C51,C4:C202,0)</f>
        <v>149</v>
      </c>
      <c r="I51" s="26">
        <f>RANK(D51,D4:D202,0)</f>
        <v>43</v>
      </c>
      <c r="J51" s="26">
        <f>RANK(E51,E4:E202,0)</f>
        <v>116</v>
      </c>
    </row>
    <row r="52" spans="1:10">
      <c r="A52" s="156" t="s">
        <v>580</v>
      </c>
      <c r="B52" s="161" t="s">
        <v>217</v>
      </c>
      <c r="C52" s="26">
        <v>19</v>
      </c>
      <c r="D52" s="26">
        <v>12</v>
      </c>
      <c r="E52" s="26">
        <v>0</v>
      </c>
      <c r="F52" s="4">
        <f t="shared" si="0"/>
        <v>31</v>
      </c>
      <c r="G52" s="26">
        <f>RANK(F52,F4:F202,0)</f>
        <v>78</v>
      </c>
      <c r="H52" s="26">
        <f>RANK(C52,C4:C202,0)</f>
        <v>10</v>
      </c>
      <c r="I52" s="26">
        <f>RANK(D52,D4:D202,0)</f>
        <v>43</v>
      </c>
      <c r="J52" s="26">
        <f>RANK(E52,E4:E202,0)</f>
        <v>129</v>
      </c>
    </row>
    <row r="53" spans="1:10">
      <c r="A53" s="156" t="s">
        <v>581</v>
      </c>
      <c r="B53" s="161" t="s">
        <v>217</v>
      </c>
      <c r="C53" s="26">
        <v>13</v>
      </c>
      <c r="D53" s="26">
        <v>10</v>
      </c>
      <c r="E53" s="26">
        <v>0</v>
      </c>
      <c r="F53" s="4">
        <f t="shared" si="0"/>
        <v>23</v>
      </c>
      <c r="G53" s="26">
        <f>RANK(F53,F4:F202,0)</f>
        <v>107</v>
      </c>
      <c r="H53" s="26">
        <f>RANK(C53,C4:C202,0)</f>
        <v>43</v>
      </c>
      <c r="I53" s="26">
        <f>RANK(D53,D4:D202,0)</f>
        <v>60</v>
      </c>
      <c r="J53" s="26">
        <f>RANK(E53,E4:E202,0)</f>
        <v>129</v>
      </c>
    </row>
    <row r="54" spans="1:10">
      <c r="A54" s="156" t="s">
        <v>204</v>
      </c>
      <c r="B54" s="122" t="s">
        <v>206</v>
      </c>
      <c r="C54" s="26">
        <v>6</v>
      </c>
      <c r="D54" s="26">
        <v>18</v>
      </c>
      <c r="E54" s="26">
        <v>0</v>
      </c>
      <c r="F54" s="4">
        <f t="shared" si="0"/>
        <v>24</v>
      </c>
      <c r="G54" s="26">
        <f>RANK(F54,F4:F202,0)</f>
        <v>100</v>
      </c>
      <c r="H54" s="26">
        <f>RANK(C54,C4:C202,0)</f>
        <v>92</v>
      </c>
      <c r="I54" s="26">
        <f>RANK(D54,D4:D202,0)</f>
        <v>19</v>
      </c>
      <c r="J54" s="26">
        <f>RANK(E54,E4:E202,0)</f>
        <v>129</v>
      </c>
    </row>
    <row r="55" spans="1:10">
      <c r="A55" s="156" t="s">
        <v>582</v>
      </c>
      <c r="B55" s="122" t="s">
        <v>206</v>
      </c>
      <c r="C55" s="26">
        <v>0</v>
      </c>
      <c r="D55" s="26">
        <v>0</v>
      </c>
      <c r="E55" s="26">
        <v>0</v>
      </c>
      <c r="F55" s="4">
        <f t="shared" si="0"/>
        <v>0</v>
      </c>
      <c r="G55" s="26">
        <f>RANK(F55,F4:F202,0)</f>
        <v>188</v>
      </c>
      <c r="H55" s="26">
        <f>RANK(C55,C4:C202,0)</f>
        <v>149</v>
      </c>
      <c r="I55" s="26">
        <f>RANK(D55,D4:D202,0)</f>
        <v>166</v>
      </c>
      <c r="J55" s="26">
        <f>RANK(E55,E4:E202,0)</f>
        <v>129</v>
      </c>
    </row>
    <row r="56" spans="1:10">
      <c r="A56" s="156" t="s">
        <v>205</v>
      </c>
      <c r="B56" s="122" t="s">
        <v>206</v>
      </c>
      <c r="C56" s="26">
        <v>4</v>
      </c>
      <c r="D56" s="26">
        <v>0</v>
      </c>
      <c r="E56" s="26">
        <v>21</v>
      </c>
      <c r="F56" s="4">
        <f t="shared" si="0"/>
        <v>25</v>
      </c>
      <c r="G56" s="26">
        <f>RANK(F56,F4:F202,0)</f>
        <v>96</v>
      </c>
      <c r="H56" s="26">
        <f>RANK(C56,C4:C202,0)</f>
        <v>109</v>
      </c>
      <c r="I56" s="26">
        <f>RANK(D56,D4:D202,0)</f>
        <v>166</v>
      </c>
      <c r="J56" s="26">
        <f>RANK(E56,E4:E202,0)</f>
        <v>38</v>
      </c>
    </row>
    <row r="57" spans="1:10">
      <c r="A57" s="154" t="s">
        <v>215</v>
      </c>
      <c r="B57" s="146" t="s">
        <v>217</v>
      </c>
      <c r="C57" s="26">
        <v>6</v>
      </c>
      <c r="D57" s="26">
        <v>3</v>
      </c>
      <c r="E57" s="26">
        <v>0</v>
      </c>
      <c r="F57" s="4">
        <f t="shared" si="0"/>
        <v>9</v>
      </c>
      <c r="G57" s="26">
        <f>RANK(F57,F4:F202,0)</f>
        <v>159</v>
      </c>
      <c r="H57" s="26">
        <f>RANK(C57,C4:C202,0)</f>
        <v>92</v>
      </c>
      <c r="I57" s="26">
        <f>RANK(D57,D4:D202,0)</f>
        <v>144</v>
      </c>
      <c r="J57" s="26">
        <f>RANK(E57,E4:E202,0)</f>
        <v>129</v>
      </c>
    </row>
    <row r="58" spans="1:10">
      <c r="A58" s="154" t="s">
        <v>209</v>
      </c>
      <c r="B58" s="146" t="s">
        <v>217</v>
      </c>
      <c r="C58" s="26">
        <v>18</v>
      </c>
      <c r="D58" s="26">
        <v>3</v>
      </c>
      <c r="E58" s="26">
        <v>11</v>
      </c>
      <c r="F58" s="4">
        <f t="shared" si="0"/>
        <v>32</v>
      </c>
      <c r="G58" s="26">
        <f>RANK(F58,F4:F202,0)</f>
        <v>72</v>
      </c>
      <c r="H58" s="26">
        <f>RANK(C58,C4:C202,0)</f>
        <v>15</v>
      </c>
      <c r="I58" s="26">
        <f>RANK(D58,D4:D202,0)</f>
        <v>144</v>
      </c>
      <c r="J58" s="26">
        <f>RANK(E58,E4:E202,0)</f>
        <v>96</v>
      </c>
    </row>
    <row r="59" spans="1:10">
      <c r="A59" s="154" t="s">
        <v>210</v>
      </c>
      <c r="B59" s="146" t="s">
        <v>217</v>
      </c>
      <c r="C59" s="26">
        <v>14</v>
      </c>
      <c r="D59" s="26">
        <v>4</v>
      </c>
      <c r="E59" s="26">
        <v>2</v>
      </c>
      <c r="F59" s="4">
        <f t="shared" si="0"/>
        <v>20</v>
      </c>
      <c r="G59" s="26">
        <f>RANK(F59,F4:F202,0)</f>
        <v>118</v>
      </c>
      <c r="H59" s="26">
        <f>RANK(C59,C4:C202,0)</f>
        <v>36</v>
      </c>
      <c r="I59" s="26">
        <f>RANK(D59,D4:D202,0)</f>
        <v>133</v>
      </c>
      <c r="J59" s="26">
        <f>RANK(E59,E4:E202,0)</f>
        <v>123</v>
      </c>
    </row>
    <row r="60" spans="1:10">
      <c r="A60" s="154" t="s">
        <v>583</v>
      </c>
      <c r="B60" s="146" t="s">
        <v>217</v>
      </c>
      <c r="C60" s="26">
        <v>8</v>
      </c>
      <c r="D60" s="26">
        <v>0</v>
      </c>
      <c r="E60" s="26">
        <v>0</v>
      </c>
      <c r="F60" s="4">
        <f t="shared" si="0"/>
        <v>8</v>
      </c>
      <c r="G60" s="26">
        <f>RANK(F60,F4:F202,0)</f>
        <v>165</v>
      </c>
      <c r="H60" s="26">
        <f>RANK(C60,C4:C202,0)</f>
        <v>78</v>
      </c>
      <c r="I60" s="26">
        <f>RANK(D60,D4:D202,0)</f>
        <v>166</v>
      </c>
      <c r="J60" s="26">
        <f>RANK(E60,E4:E202,0)</f>
        <v>129</v>
      </c>
    </row>
    <row r="61" spans="1:10">
      <c r="A61" s="154" t="s">
        <v>212</v>
      </c>
      <c r="B61" s="146" t="s">
        <v>217</v>
      </c>
      <c r="C61" s="26">
        <v>17</v>
      </c>
      <c r="D61" s="26">
        <v>0</v>
      </c>
      <c r="E61" s="26">
        <v>0</v>
      </c>
      <c r="F61" s="4">
        <f t="shared" si="0"/>
        <v>17</v>
      </c>
      <c r="G61" s="26">
        <f>RANK(F61,F4:F202,0)</f>
        <v>128</v>
      </c>
      <c r="H61" s="26">
        <f>RANK(C61,C4:C202,0)</f>
        <v>20</v>
      </c>
      <c r="I61" s="26">
        <f>RANK(D61,D4:D202,0)</f>
        <v>166</v>
      </c>
      <c r="J61" s="26">
        <f>RANK(E61,E4:E202,0)</f>
        <v>129</v>
      </c>
    </row>
    <row r="62" spans="1:10">
      <c r="A62" s="154" t="s">
        <v>213</v>
      </c>
      <c r="B62" s="146" t="s">
        <v>217</v>
      </c>
      <c r="C62" s="26">
        <v>18</v>
      </c>
      <c r="D62" s="26">
        <v>0</v>
      </c>
      <c r="E62" s="26">
        <v>15</v>
      </c>
      <c r="F62" s="4">
        <f t="shared" si="0"/>
        <v>33</v>
      </c>
      <c r="G62" s="26">
        <f>RANK(F62,F4:F202,0)</f>
        <v>67</v>
      </c>
      <c r="H62" s="26">
        <f>RANK(C62,C4:C202,0)</f>
        <v>15</v>
      </c>
      <c r="I62" s="26">
        <f>RANK(D62,D4:D202,0)</f>
        <v>166</v>
      </c>
      <c r="J62" s="26">
        <f>RANK(E62,E4:E202,0)</f>
        <v>77</v>
      </c>
    </row>
    <row r="63" spans="1:10">
      <c r="A63" s="154" t="s">
        <v>214</v>
      </c>
      <c r="B63" s="146" t="s">
        <v>217</v>
      </c>
      <c r="C63" s="26">
        <v>13</v>
      </c>
      <c r="D63" s="26">
        <v>3</v>
      </c>
      <c r="E63" s="26">
        <v>16</v>
      </c>
      <c r="F63" s="4">
        <f t="shared" si="0"/>
        <v>32</v>
      </c>
      <c r="G63" s="26">
        <f>RANK(F63,F4:F202,0)</f>
        <v>72</v>
      </c>
      <c r="H63" s="26">
        <f>RANK(C63,C4:C202,0)</f>
        <v>43</v>
      </c>
      <c r="I63" s="26">
        <f>RANK(D63,D4:D202,0)</f>
        <v>144</v>
      </c>
      <c r="J63" s="26">
        <f>RANK(E63,E4:E202,0)</f>
        <v>70</v>
      </c>
    </row>
    <row r="64" spans="1:10">
      <c r="A64" s="154" t="s">
        <v>216</v>
      </c>
      <c r="B64" s="146" t="s">
        <v>217</v>
      </c>
      <c r="C64" s="26">
        <v>3</v>
      </c>
      <c r="D64" s="26">
        <v>0</v>
      </c>
      <c r="E64" s="26">
        <v>0</v>
      </c>
      <c r="F64" s="4">
        <f t="shared" si="0"/>
        <v>3</v>
      </c>
      <c r="G64" s="26">
        <f>RANK(F64,F4:F202,0)</f>
        <v>181</v>
      </c>
      <c r="H64" s="26">
        <f>RANK(C64,C4:C202,0)</f>
        <v>121</v>
      </c>
      <c r="I64" s="26">
        <f>RANK(D64,D4:D202,0)</f>
        <v>166</v>
      </c>
      <c r="J64" s="26">
        <f>RANK(E64,E4:E202,0)</f>
        <v>129</v>
      </c>
    </row>
    <row r="65" spans="1:11">
      <c r="A65" s="212" t="s">
        <v>584</v>
      </c>
      <c r="B65" s="146" t="s">
        <v>217</v>
      </c>
      <c r="C65" s="26">
        <v>2</v>
      </c>
      <c r="D65" s="26">
        <v>7</v>
      </c>
      <c r="E65" s="26">
        <v>0</v>
      </c>
      <c r="F65" s="4">
        <f t="shared" si="0"/>
        <v>9</v>
      </c>
      <c r="G65" s="26">
        <f>RANK(F65,F4:F202,0)</f>
        <v>159</v>
      </c>
      <c r="H65" s="26">
        <f>RANK(C65,C4:C202,0)</f>
        <v>133</v>
      </c>
      <c r="I65" s="26">
        <f>RANK(D65,D4:D202,0)</f>
        <v>104</v>
      </c>
      <c r="J65" s="26">
        <f>RANK(E65,E4:E202,0)</f>
        <v>129</v>
      </c>
    </row>
    <row r="66" spans="1:11">
      <c r="A66" s="154" t="s">
        <v>585</v>
      </c>
      <c r="B66" s="146" t="s">
        <v>217</v>
      </c>
      <c r="C66" s="26">
        <v>14</v>
      </c>
      <c r="D66" s="26">
        <v>2</v>
      </c>
      <c r="E66" s="26">
        <v>0</v>
      </c>
      <c r="F66" s="4">
        <f t="shared" si="0"/>
        <v>16</v>
      </c>
      <c r="G66" s="26">
        <f>RANK(F66,F4:F202,0)</f>
        <v>134</v>
      </c>
      <c r="H66" s="26">
        <f>RANK(C66,C4:C202,0)</f>
        <v>36</v>
      </c>
      <c r="I66" s="26">
        <f>RANK(D66,D4:D202,0)</f>
        <v>157</v>
      </c>
      <c r="J66" s="26">
        <f>RANK(E66,E4:E202,0)</f>
        <v>129</v>
      </c>
    </row>
    <row r="67" spans="1:11">
      <c r="A67" s="153" t="s">
        <v>237</v>
      </c>
      <c r="B67" s="125" t="s">
        <v>247</v>
      </c>
      <c r="C67" s="26">
        <v>16</v>
      </c>
      <c r="D67" s="26">
        <v>17</v>
      </c>
      <c r="E67" s="26">
        <v>16</v>
      </c>
      <c r="F67" s="4">
        <f t="shared" si="0"/>
        <v>49</v>
      </c>
      <c r="G67" s="26">
        <f>RANK(F67,F4:F202,0)</f>
        <v>20</v>
      </c>
      <c r="H67" s="26">
        <f>RANK(C67,C4:C202,0)</f>
        <v>25</v>
      </c>
      <c r="I67" s="26">
        <f>RANK(D67,D4:D202,0)</f>
        <v>23</v>
      </c>
      <c r="J67" s="26">
        <f>RANK(E67,E4:E202,0)</f>
        <v>70</v>
      </c>
    </row>
    <row r="68" spans="1:11">
      <c r="A68" s="153" t="s">
        <v>238</v>
      </c>
      <c r="B68" s="125" t="s">
        <v>247</v>
      </c>
      <c r="C68" s="26">
        <v>11</v>
      </c>
      <c r="D68" s="26">
        <v>23</v>
      </c>
      <c r="E68" s="26">
        <v>15</v>
      </c>
      <c r="F68" s="4">
        <f t="shared" si="0"/>
        <v>49</v>
      </c>
      <c r="G68" s="26">
        <f>RANK(F68,F4:F202,0)</f>
        <v>20</v>
      </c>
      <c r="H68" s="26">
        <f>RANK(C68,C4:C202,0)</f>
        <v>53</v>
      </c>
      <c r="I68" s="26">
        <f>RANK(D68,D4:D202,0)</f>
        <v>5</v>
      </c>
      <c r="J68" s="26">
        <f>RANK(E68,E4:E202,0)</f>
        <v>77</v>
      </c>
    </row>
    <row r="69" spans="1:11">
      <c r="A69" s="153" t="s">
        <v>239</v>
      </c>
      <c r="B69" s="125" t="s">
        <v>247</v>
      </c>
      <c r="C69" s="26">
        <v>15</v>
      </c>
      <c r="D69" s="26">
        <v>9</v>
      </c>
      <c r="E69" s="26">
        <v>12</v>
      </c>
      <c r="F69" s="4">
        <f t="shared" si="0"/>
        <v>36</v>
      </c>
      <c r="G69" s="26">
        <f>RANK(F69,F4:F202,0)</f>
        <v>57</v>
      </c>
      <c r="H69" s="26">
        <f>RANK(C69,C4:C202,0)</f>
        <v>35</v>
      </c>
      <c r="I69" s="26">
        <f>RANK(D69,D4:D202,0)</f>
        <v>76</v>
      </c>
      <c r="J69" s="26">
        <f>RANK(E69,E4:E202,0)</f>
        <v>92</v>
      </c>
    </row>
    <row r="70" spans="1:11">
      <c r="A70" s="153" t="s">
        <v>240</v>
      </c>
      <c r="B70" s="125" t="s">
        <v>247</v>
      </c>
      <c r="C70" s="26">
        <v>1</v>
      </c>
      <c r="D70" s="26">
        <v>6</v>
      </c>
      <c r="E70" s="26">
        <v>22</v>
      </c>
      <c r="F70" s="4">
        <f t="shared" ref="F70:F132" si="1">SUM(C70,D70,E70)</f>
        <v>29</v>
      </c>
      <c r="G70" s="26">
        <f>RANK(F70,F4:F202,0)</f>
        <v>85</v>
      </c>
      <c r="H70" s="26">
        <f>RANK(C70,C4:C202,0)</f>
        <v>139</v>
      </c>
      <c r="I70" s="26">
        <f>RANK(D70,D4:D202,0)</f>
        <v>120</v>
      </c>
      <c r="J70" s="26">
        <f>RANK(E70,E4:E202,0)</f>
        <v>32</v>
      </c>
    </row>
    <row r="71" spans="1:11">
      <c r="A71" s="153" t="s">
        <v>241</v>
      </c>
      <c r="B71" s="125" t="s">
        <v>247</v>
      </c>
      <c r="C71" s="26">
        <v>17</v>
      </c>
      <c r="D71" s="26">
        <v>9</v>
      </c>
      <c r="E71" s="26">
        <v>26</v>
      </c>
      <c r="F71" s="4">
        <f t="shared" si="1"/>
        <v>52</v>
      </c>
      <c r="G71" s="26">
        <f>RANK(F71,F4:F202,0)</f>
        <v>14</v>
      </c>
      <c r="H71" s="26">
        <f>RANK(C71,C4:C202,0)</f>
        <v>20</v>
      </c>
      <c r="I71" s="26">
        <f>RANK(D71,D4:D202,0)</f>
        <v>76</v>
      </c>
      <c r="J71" s="26">
        <f>RANK(E71,E4:E202,0)</f>
        <v>7</v>
      </c>
    </row>
    <row r="72" spans="1:11">
      <c r="A72" s="153" t="s">
        <v>242</v>
      </c>
      <c r="B72" s="125" t="s">
        <v>247</v>
      </c>
      <c r="C72" s="26">
        <v>16</v>
      </c>
      <c r="D72" s="26">
        <v>19</v>
      </c>
      <c r="E72" s="26">
        <v>21</v>
      </c>
      <c r="F72" s="4">
        <f t="shared" si="1"/>
        <v>56</v>
      </c>
      <c r="G72" s="26">
        <f>RANK(F72,F4:F202,0)</f>
        <v>8</v>
      </c>
      <c r="H72" s="26">
        <f>RANK(C72,C4:C202,0)</f>
        <v>25</v>
      </c>
      <c r="I72" s="26">
        <f>RANK(D72,D4:D202,0)</f>
        <v>14</v>
      </c>
      <c r="J72" s="26">
        <f>RANK(E72,E4:E202,0)</f>
        <v>38</v>
      </c>
    </row>
    <row r="73" spans="1:11">
      <c r="A73" s="153" t="s">
        <v>243</v>
      </c>
      <c r="B73" s="125" t="s">
        <v>247</v>
      </c>
      <c r="C73" s="26">
        <v>14</v>
      </c>
      <c r="D73" s="26">
        <v>9</v>
      </c>
      <c r="E73" s="26">
        <v>14</v>
      </c>
      <c r="F73" s="4">
        <f t="shared" si="1"/>
        <v>37</v>
      </c>
      <c r="G73" s="26">
        <f>RANK(F73,F4:F202,0)</f>
        <v>53</v>
      </c>
      <c r="H73" s="26">
        <f>RANK(C73,C4:C202,0)</f>
        <v>36</v>
      </c>
      <c r="I73" s="26">
        <f>RANK(D73,D4:D202,0)</f>
        <v>76</v>
      </c>
      <c r="J73" s="26">
        <f>RANK(E73,E4:E202,0)</f>
        <v>86</v>
      </c>
    </row>
    <row r="74" spans="1:11">
      <c r="A74" s="153" t="s">
        <v>244</v>
      </c>
      <c r="B74" s="125" t="s">
        <v>247</v>
      </c>
      <c r="C74" s="26">
        <v>2</v>
      </c>
      <c r="D74" s="26">
        <v>18</v>
      </c>
      <c r="E74" s="26">
        <v>3</v>
      </c>
      <c r="F74" s="4">
        <f t="shared" si="1"/>
        <v>23</v>
      </c>
      <c r="G74" s="26">
        <f>RANK(F74,F4:F202,0)</f>
        <v>107</v>
      </c>
      <c r="H74" s="26">
        <f>RANK(C74,C4:C202,0)</f>
        <v>133</v>
      </c>
      <c r="I74" s="26">
        <f>RANK(D74,D4:D202,0)</f>
        <v>19</v>
      </c>
      <c r="J74" s="26">
        <f>RANK(E74,E4:E202,0)</f>
        <v>122</v>
      </c>
    </row>
    <row r="75" spans="1:11">
      <c r="A75" s="153" t="s">
        <v>245</v>
      </c>
      <c r="B75" s="125" t="s">
        <v>247</v>
      </c>
      <c r="C75" s="26">
        <v>0</v>
      </c>
      <c r="D75" s="26">
        <v>9</v>
      </c>
      <c r="E75" s="26">
        <v>0</v>
      </c>
      <c r="F75" s="4">
        <f t="shared" si="1"/>
        <v>9</v>
      </c>
      <c r="G75" s="26">
        <f>RANK(F75,F4:F202,0)</f>
        <v>159</v>
      </c>
      <c r="H75" s="26">
        <f>RANK(C75,C4:C202,0)</f>
        <v>149</v>
      </c>
      <c r="I75" s="26">
        <f>RANK(D75,D4:D202,0)</f>
        <v>76</v>
      </c>
      <c r="J75" s="26">
        <f>RANK(E75,E4:E202,0)</f>
        <v>129</v>
      </c>
    </row>
    <row r="76" spans="1:11">
      <c r="A76" s="153" t="s">
        <v>246</v>
      </c>
      <c r="B76" s="125" t="s">
        <v>247</v>
      </c>
      <c r="C76" s="26">
        <v>0</v>
      </c>
      <c r="D76" s="26">
        <v>12</v>
      </c>
      <c r="E76" s="26">
        <v>10</v>
      </c>
      <c r="F76" s="4">
        <f t="shared" si="1"/>
        <v>22</v>
      </c>
      <c r="G76" s="26">
        <f>RANK(F76,F4:F202,0)</f>
        <v>114</v>
      </c>
      <c r="H76" s="26">
        <f>RANK(C76,C4:C202,0)</f>
        <v>149</v>
      </c>
      <c r="I76" s="26">
        <f>RANK(D76,D4:D202,0)</f>
        <v>43</v>
      </c>
      <c r="J76" s="26">
        <f>RANK(E76,E4:E202,0)</f>
        <v>101</v>
      </c>
    </row>
    <row r="77" spans="1:11">
      <c r="A77" s="153" t="s">
        <v>285</v>
      </c>
      <c r="B77" s="152" t="s">
        <v>291</v>
      </c>
      <c r="C77" s="26">
        <v>24</v>
      </c>
      <c r="D77" s="26">
        <v>6</v>
      </c>
      <c r="E77" s="26">
        <v>19</v>
      </c>
      <c r="F77" s="4">
        <f t="shared" si="1"/>
        <v>49</v>
      </c>
      <c r="G77" s="26">
        <f>RANK(F77,F4:F202,0)</f>
        <v>20</v>
      </c>
      <c r="H77" s="26">
        <f>RANK(C77,C4:C202,0)</f>
        <v>1</v>
      </c>
      <c r="I77" s="26">
        <f>RANK(D77,D4:D202,0)</f>
        <v>120</v>
      </c>
      <c r="J77" s="26">
        <f>RANK(E77,E4:E202,0)</f>
        <v>51</v>
      </c>
      <c r="K77" t="s">
        <v>586</v>
      </c>
    </row>
    <row r="78" spans="1:11">
      <c r="A78" s="153" t="s">
        <v>286</v>
      </c>
      <c r="B78" s="152" t="s">
        <v>291</v>
      </c>
      <c r="C78" s="26">
        <v>6</v>
      </c>
      <c r="D78" s="26">
        <v>20</v>
      </c>
      <c r="E78" s="26">
        <v>16</v>
      </c>
      <c r="F78" s="4">
        <f t="shared" si="1"/>
        <v>42</v>
      </c>
      <c r="G78" s="26">
        <f>RANK(F78,F4:F202,0)</f>
        <v>37</v>
      </c>
      <c r="H78" s="26">
        <f>RANK(C78,C4:C2102,0)</f>
        <v>92</v>
      </c>
      <c r="I78" s="26">
        <f>RANK(D78,D4:D2102,0)</f>
        <v>11</v>
      </c>
      <c r="J78" s="26">
        <f>RANK(E78,E4:E2102,0)</f>
        <v>70</v>
      </c>
    </row>
    <row r="79" spans="1:11">
      <c r="A79" s="153" t="s">
        <v>287</v>
      </c>
      <c r="B79" s="152" t="s">
        <v>291</v>
      </c>
      <c r="C79" s="26">
        <v>12</v>
      </c>
      <c r="D79" s="26">
        <v>15</v>
      </c>
      <c r="E79" s="26">
        <v>17</v>
      </c>
      <c r="F79" s="4">
        <f t="shared" si="1"/>
        <v>44</v>
      </c>
      <c r="G79" s="26">
        <f>RANK(F79,F4:F202,0)</f>
        <v>32</v>
      </c>
      <c r="H79" s="26">
        <f>RANK(C79,C4:C202,0)</f>
        <v>49</v>
      </c>
      <c r="I79" s="26">
        <f>RANK(D79,D4:D202,0)</f>
        <v>28</v>
      </c>
      <c r="J79" s="26">
        <f>RANK(E79,E4:E202,0)</f>
        <v>61</v>
      </c>
    </row>
    <row r="80" spans="1:11">
      <c r="A80" s="153" t="s">
        <v>288</v>
      </c>
      <c r="B80" s="152" t="s">
        <v>291</v>
      </c>
      <c r="C80" s="26">
        <v>1</v>
      </c>
      <c r="D80" s="26">
        <v>0</v>
      </c>
      <c r="E80" s="26">
        <v>18</v>
      </c>
      <c r="F80" s="4">
        <f t="shared" si="1"/>
        <v>19</v>
      </c>
      <c r="G80" s="26">
        <f>RANK(F80,F4:F202,0)</f>
        <v>121</v>
      </c>
      <c r="H80" s="26">
        <f>RANK(C80,C4:C202,0)</f>
        <v>139</v>
      </c>
      <c r="I80" s="26">
        <f>RANK(D80,D4:D202,0)</f>
        <v>166</v>
      </c>
      <c r="J80" s="26">
        <f>RANK(E80,E4:E202,0)</f>
        <v>55</v>
      </c>
    </row>
    <row r="81" spans="1:10">
      <c r="A81" s="153" t="s">
        <v>289</v>
      </c>
      <c r="B81" s="152" t="s">
        <v>291</v>
      </c>
      <c r="C81" s="26">
        <v>3</v>
      </c>
      <c r="D81" s="26">
        <v>14</v>
      </c>
      <c r="E81" s="26">
        <v>24</v>
      </c>
      <c r="F81" s="4">
        <f t="shared" si="1"/>
        <v>41</v>
      </c>
      <c r="G81" s="26">
        <f>RANK(F81,F4:F202,0)</f>
        <v>41</v>
      </c>
      <c r="H81" s="26">
        <f>RANK(C81,C4:C202,0)</f>
        <v>121</v>
      </c>
      <c r="I81" s="26">
        <f>RANK(D81,D4:D202,0)</f>
        <v>37</v>
      </c>
      <c r="J81" s="26">
        <f>RANK(E81,E4:E202,0)</f>
        <v>21</v>
      </c>
    </row>
    <row r="82" spans="1:10">
      <c r="A82" s="153" t="s">
        <v>290</v>
      </c>
      <c r="B82" s="152" t="s">
        <v>291</v>
      </c>
      <c r="C82" s="26">
        <v>9</v>
      </c>
      <c r="D82" s="26">
        <v>10</v>
      </c>
      <c r="E82" s="26">
        <v>0</v>
      </c>
      <c r="F82" s="4">
        <f t="shared" si="1"/>
        <v>19</v>
      </c>
      <c r="G82" s="26">
        <f>RANK(F82,F4:F202,0)</f>
        <v>121</v>
      </c>
      <c r="H82" s="26">
        <f>RANK(C82,C4:C202,0)</f>
        <v>68</v>
      </c>
      <c r="I82" s="26">
        <f>RANK(D82,D4:D202,0)</f>
        <v>60</v>
      </c>
      <c r="J82" s="26">
        <f>RANK(E82,E4:E202,0)</f>
        <v>129</v>
      </c>
    </row>
    <row r="83" spans="1:10">
      <c r="A83" s="153" t="s">
        <v>292</v>
      </c>
      <c r="B83" s="125" t="s">
        <v>271</v>
      </c>
      <c r="C83" s="26">
        <v>8</v>
      </c>
      <c r="D83" s="26">
        <v>7</v>
      </c>
      <c r="E83" s="26">
        <v>11</v>
      </c>
      <c r="F83" s="4">
        <f t="shared" si="1"/>
        <v>26</v>
      </c>
      <c r="G83" s="26">
        <f>RANK(F83,F4:F202,0)</f>
        <v>93</v>
      </c>
      <c r="H83" s="26">
        <f>RANK(C83,C4:C202,0)</f>
        <v>78</v>
      </c>
      <c r="I83" s="26">
        <f>RANK(D83,D4:D202,0)</f>
        <v>104</v>
      </c>
      <c r="J83" s="26">
        <f>RANK(E83,E4:E202,0)</f>
        <v>96</v>
      </c>
    </row>
    <row r="84" spans="1:10">
      <c r="A84" s="153" t="s">
        <v>293</v>
      </c>
      <c r="B84" s="125" t="s">
        <v>271</v>
      </c>
      <c r="C84" s="26">
        <v>4</v>
      </c>
      <c r="D84" s="26">
        <v>0</v>
      </c>
      <c r="E84" s="26">
        <v>0</v>
      </c>
      <c r="F84" s="4">
        <f t="shared" si="1"/>
        <v>4</v>
      </c>
      <c r="G84" s="26">
        <f>RANK(F84,F4:F202,0)</f>
        <v>177</v>
      </c>
      <c r="H84" s="26">
        <f>RANK(C84,C4:C202,0)</f>
        <v>109</v>
      </c>
      <c r="I84" s="26">
        <f>RANK(D84,D4:D202,0)</f>
        <v>166</v>
      </c>
      <c r="J84" s="26">
        <f>RANK(E84,E4:E202,0)</f>
        <v>129</v>
      </c>
    </row>
    <row r="85" spans="1:10">
      <c r="A85" s="153" t="s">
        <v>294</v>
      </c>
      <c r="B85" s="125" t="s">
        <v>271</v>
      </c>
      <c r="C85" s="26">
        <v>0</v>
      </c>
      <c r="D85" s="26">
        <v>0</v>
      </c>
      <c r="E85" s="26">
        <v>0</v>
      </c>
      <c r="F85" s="4">
        <f t="shared" si="1"/>
        <v>0</v>
      </c>
      <c r="G85" s="26">
        <f>RANK(F85,F4:F202,0)</f>
        <v>188</v>
      </c>
      <c r="H85" s="26">
        <f>RANK(C85,C4:C202,0)</f>
        <v>149</v>
      </c>
      <c r="I85" s="26">
        <f>RANK(D85,D4:D202,0)</f>
        <v>166</v>
      </c>
      <c r="J85" s="26">
        <f>RANK(E85,E4:E202,0)</f>
        <v>129</v>
      </c>
    </row>
    <row r="86" spans="1:10">
      <c r="A86" s="153" t="s">
        <v>295</v>
      </c>
      <c r="B86" s="125" t="s">
        <v>271</v>
      </c>
      <c r="C86" s="26">
        <v>6</v>
      </c>
      <c r="D86" s="26">
        <v>10</v>
      </c>
      <c r="E86" s="26">
        <v>1</v>
      </c>
      <c r="F86" s="4">
        <f t="shared" si="1"/>
        <v>17</v>
      </c>
      <c r="G86" s="26">
        <f>RANK(F86,F4:F202,0)</f>
        <v>128</v>
      </c>
      <c r="H86" s="26">
        <f>RANK(C86,C4:C202,0)</f>
        <v>92</v>
      </c>
      <c r="I86" s="26">
        <f>RANK(D86,D4:D202,0)</f>
        <v>60</v>
      </c>
      <c r="J86" s="26">
        <f>RANK(E86,E4:E202,0)</f>
        <v>127</v>
      </c>
    </row>
    <row r="87" spans="1:10">
      <c r="A87" s="153" t="s">
        <v>296</v>
      </c>
      <c r="B87" s="125" t="s">
        <v>271</v>
      </c>
      <c r="C87" s="26">
        <v>0</v>
      </c>
      <c r="D87" s="26">
        <v>3</v>
      </c>
      <c r="E87" s="26">
        <v>0</v>
      </c>
      <c r="F87" s="4">
        <f t="shared" si="1"/>
        <v>3</v>
      </c>
      <c r="G87" s="26">
        <f>RANK(F87,F4:F202,0)</f>
        <v>181</v>
      </c>
      <c r="H87" s="26">
        <f>RANK(C87,C4:C202,0)</f>
        <v>149</v>
      </c>
      <c r="I87" s="26">
        <f>RANK(D87,D4:D202,0)</f>
        <v>144</v>
      </c>
      <c r="J87" s="26">
        <f>RANK(E87,E4:E202,0)</f>
        <v>129</v>
      </c>
    </row>
    <row r="88" spans="1:10">
      <c r="A88" s="153" t="s">
        <v>297</v>
      </c>
      <c r="B88" s="125" t="s">
        <v>271</v>
      </c>
      <c r="C88" s="26">
        <v>3</v>
      </c>
      <c r="D88" s="26">
        <v>0</v>
      </c>
      <c r="E88" s="26">
        <v>16</v>
      </c>
      <c r="F88" s="4">
        <f t="shared" si="1"/>
        <v>19</v>
      </c>
      <c r="G88" s="26">
        <f>RANK(F88,F4:F202,0)</f>
        <v>121</v>
      </c>
      <c r="H88" s="26">
        <f>RANK(C88,C4:C202,0)</f>
        <v>121</v>
      </c>
      <c r="I88" s="26">
        <f>RANK(D88,D4:D202,0)</f>
        <v>166</v>
      </c>
      <c r="J88" s="26">
        <f>RANK(E88,E4:E202,0)</f>
        <v>70</v>
      </c>
    </row>
    <row r="89" spans="1:10">
      <c r="A89" s="153" t="s">
        <v>298</v>
      </c>
      <c r="B89" s="125" t="s">
        <v>271</v>
      </c>
      <c r="C89" s="26">
        <v>1</v>
      </c>
      <c r="D89" s="26">
        <v>7</v>
      </c>
      <c r="E89" s="26">
        <v>0</v>
      </c>
      <c r="F89" s="4">
        <f t="shared" si="1"/>
        <v>8</v>
      </c>
      <c r="G89" s="26">
        <f>RANK(F89,F4:F202,0)</f>
        <v>165</v>
      </c>
      <c r="H89" s="26">
        <f>RANK(C89,C4:C202,0)</f>
        <v>139</v>
      </c>
      <c r="I89" s="26">
        <f>RANK(D89,D4:D202,0)</f>
        <v>104</v>
      </c>
      <c r="J89" s="26">
        <f>RANK(E89,E4:E202,0)</f>
        <v>129</v>
      </c>
    </row>
    <row r="90" spans="1:10">
      <c r="A90" s="153" t="s">
        <v>299</v>
      </c>
      <c r="B90" s="125" t="s">
        <v>271</v>
      </c>
      <c r="C90" s="26">
        <v>0</v>
      </c>
      <c r="D90" s="26">
        <v>7</v>
      </c>
      <c r="E90" s="26">
        <v>0</v>
      </c>
      <c r="F90" s="4">
        <f t="shared" si="1"/>
        <v>7</v>
      </c>
      <c r="G90" s="26">
        <f>RANK(F90,F4:F202,0)</f>
        <v>169</v>
      </c>
      <c r="H90" s="26">
        <f>RANK(C90,C4:C202,0)</f>
        <v>149</v>
      </c>
      <c r="I90" s="26">
        <f>RANK(D90,D4:D202,0)</f>
        <v>104</v>
      </c>
      <c r="J90" s="26">
        <f>RANK(E90,E4:E202,0)</f>
        <v>129</v>
      </c>
    </row>
    <row r="91" spans="1:10">
      <c r="A91" s="153" t="s">
        <v>300</v>
      </c>
      <c r="B91" s="125" t="s">
        <v>271</v>
      </c>
      <c r="C91" s="26">
        <v>3</v>
      </c>
      <c r="D91" s="26">
        <v>10</v>
      </c>
      <c r="E91" s="26">
        <v>0</v>
      </c>
      <c r="F91" s="4">
        <f t="shared" si="1"/>
        <v>13</v>
      </c>
      <c r="G91" s="26">
        <f>RANK(F91,F4:F202,0)</f>
        <v>148</v>
      </c>
      <c r="H91" s="26">
        <f>RANK(C91,C4:C202,0)</f>
        <v>121</v>
      </c>
      <c r="I91" s="26">
        <f>RANK(D91,D4:D202,0)</f>
        <v>60</v>
      </c>
      <c r="J91" s="26">
        <f>RANK(E91,E4:E202,0)</f>
        <v>129</v>
      </c>
    </row>
    <row r="92" spans="1:10">
      <c r="A92" s="153" t="s">
        <v>587</v>
      </c>
      <c r="B92" s="125" t="s">
        <v>271</v>
      </c>
      <c r="C92" s="26">
        <v>5</v>
      </c>
      <c r="D92" s="26">
        <v>19</v>
      </c>
      <c r="E92" s="26">
        <v>0</v>
      </c>
      <c r="F92" s="4">
        <f t="shared" si="1"/>
        <v>24</v>
      </c>
      <c r="G92" s="26">
        <f>RANK(F92,F4:F202,0)</f>
        <v>100</v>
      </c>
      <c r="H92" s="26">
        <f>RANK(C92,C4:C202,0)</f>
        <v>103</v>
      </c>
      <c r="I92" s="26">
        <f>RANK(D92,D4:D202,0)</f>
        <v>14</v>
      </c>
      <c r="J92" s="26">
        <f>RANK(E92,E4:E202,0)</f>
        <v>129</v>
      </c>
    </row>
    <row r="93" spans="1:10">
      <c r="A93" s="153" t="s">
        <v>301</v>
      </c>
      <c r="B93" s="125" t="s">
        <v>271</v>
      </c>
      <c r="C93" s="26">
        <v>0</v>
      </c>
      <c r="D93" s="26">
        <v>0</v>
      </c>
      <c r="E93" s="26">
        <v>0</v>
      </c>
      <c r="F93" s="4">
        <f t="shared" si="1"/>
        <v>0</v>
      </c>
      <c r="G93" s="26">
        <f>RANK(F93,F4:F202,0)</f>
        <v>188</v>
      </c>
      <c r="H93" s="26">
        <f>RANK(C93,C4:C202,0)</f>
        <v>149</v>
      </c>
      <c r="I93" s="26">
        <f>RANK(D93,D4:D202,0)</f>
        <v>166</v>
      </c>
      <c r="J93" s="26">
        <f>RANK(E93,E4:E202,0)</f>
        <v>129</v>
      </c>
    </row>
    <row r="94" spans="1:10">
      <c r="A94" s="153" t="s">
        <v>302</v>
      </c>
      <c r="B94" s="125" t="s">
        <v>271</v>
      </c>
      <c r="C94" s="26">
        <v>9</v>
      </c>
      <c r="D94" s="26">
        <v>0</v>
      </c>
      <c r="E94" s="26">
        <v>24</v>
      </c>
      <c r="F94" s="4">
        <f t="shared" si="1"/>
        <v>33</v>
      </c>
      <c r="G94" s="26">
        <f>RANK(F94,F4:F202,0)</f>
        <v>67</v>
      </c>
      <c r="H94" s="26">
        <f>RANK(C94,C4:C202,0)</f>
        <v>68</v>
      </c>
      <c r="I94" s="26">
        <f>RANK(D94,D4:D202,0)</f>
        <v>166</v>
      </c>
      <c r="J94" s="26">
        <f>RANK(E94,E4:E202,0)</f>
        <v>21</v>
      </c>
    </row>
    <row r="95" spans="1:10">
      <c r="A95" s="153" t="s">
        <v>303</v>
      </c>
      <c r="B95" s="125" t="s">
        <v>271</v>
      </c>
      <c r="C95" s="26">
        <v>2</v>
      </c>
      <c r="D95" s="26">
        <v>6</v>
      </c>
      <c r="E95" s="26">
        <v>11</v>
      </c>
      <c r="F95" s="4">
        <f t="shared" si="1"/>
        <v>19</v>
      </c>
      <c r="G95" s="26">
        <f>RANK(F95,F4:F2102,0)</f>
        <v>121</v>
      </c>
      <c r="H95" s="26">
        <f>RANK(C95,C4:C202,0)</f>
        <v>133</v>
      </c>
      <c r="I95" s="26">
        <f>RANK(D95,D4:D202,0)</f>
        <v>120</v>
      </c>
      <c r="J95" s="26">
        <f>RANK(E95,E4:E202,0)</f>
        <v>96</v>
      </c>
    </row>
    <row r="96" spans="1:10">
      <c r="A96" s="153" t="s">
        <v>304</v>
      </c>
      <c r="B96" s="125" t="s">
        <v>271</v>
      </c>
      <c r="C96" s="26">
        <v>3</v>
      </c>
      <c r="D96" s="26">
        <v>1</v>
      </c>
      <c r="E96" s="26">
        <v>11</v>
      </c>
      <c r="F96" s="4">
        <f t="shared" si="1"/>
        <v>15</v>
      </c>
      <c r="G96" s="26">
        <f>RANK(F96,F4:F202,0)</f>
        <v>138</v>
      </c>
      <c r="H96" s="26">
        <f>RANK(C96,C4:C202,0)</f>
        <v>121</v>
      </c>
      <c r="I96" s="26">
        <f>RANK(D96,D4:D202,0)</f>
        <v>160</v>
      </c>
      <c r="J96" s="26">
        <f>RANK(E96,E4:E202,0)</f>
        <v>96</v>
      </c>
    </row>
    <row r="97" spans="1:10">
      <c r="A97" s="153" t="s">
        <v>588</v>
      </c>
      <c r="B97" s="125" t="s">
        <v>271</v>
      </c>
      <c r="C97" s="26">
        <v>11</v>
      </c>
      <c r="D97" s="26">
        <v>6</v>
      </c>
      <c r="E97" s="26">
        <v>20</v>
      </c>
      <c r="F97" s="4">
        <f t="shared" si="1"/>
        <v>37</v>
      </c>
      <c r="G97" s="26">
        <f>RANK(F97,F4:F202,0)</f>
        <v>53</v>
      </c>
      <c r="H97" s="26">
        <f>RANK(C97,C4:C202,0)</f>
        <v>53</v>
      </c>
      <c r="I97" s="26">
        <f>RANK(D97,D4:D202,0)</f>
        <v>120</v>
      </c>
      <c r="J97" s="26">
        <f>RANK(E97,E4:E202,0)</f>
        <v>43</v>
      </c>
    </row>
    <row r="98" spans="1:10">
      <c r="A98" s="153" t="s">
        <v>513</v>
      </c>
      <c r="B98" s="152" t="s">
        <v>279</v>
      </c>
      <c r="C98" s="26">
        <v>10</v>
      </c>
      <c r="D98" s="26">
        <v>13</v>
      </c>
      <c r="E98" s="26">
        <v>0</v>
      </c>
      <c r="F98" s="4">
        <f t="shared" si="1"/>
        <v>23</v>
      </c>
      <c r="G98" s="26">
        <f>RANK(F98,F4:F202,0)</f>
        <v>107</v>
      </c>
      <c r="H98" s="26">
        <f>RANK(C98,C4:C202,0)</f>
        <v>62</v>
      </c>
      <c r="I98" s="26">
        <f>RANK(D98,D4:D202,0)</f>
        <v>40</v>
      </c>
      <c r="J98" s="26">
        <f>RANK(E98,E4:E202,0)</f>
        <v>129</v>
      </c>
    </row>
    <row r="99" spans="1:10">
      <c r="A99" s="153" t="s">
        <v>309</v>
      </c>
      <c r="B99" s="152" t="s">
        <v>279</v>
      </c>
      <c r="C99" s="26">
        <v>16</v>
      </c>
      <c r="D99" s="26">
        <v>12</v>
      </c>
      <c r="E99" s="26">
        <v>19</v>
      </c>
      <c r="F99" s="4">
        <f t="shared" si="1"/>
        <v>47</v>
      </c>
      <c r="G99" s="26">
        <f>RANK(F99,F4:F202,0)</f>
        <v>26</v>
      </c>
      <c r="H99" s="26">
        <f>RANK(C99,C4:C202,0)</f>
        <v>25</v>
      </c>
      <c r="I99" s="26">
        <f>RANK(D99,D4:D202,0)</f>
        <v>43</v>
      </c>
      <c r="J99" s="26">
        <f>RANK(E99,E4:E202,0)</f>
        <v>51</v>
      </c>
    </row>
    <row r="100" spans="1:10">
      <c r="A100" s="153" t="s">
        <v>310</v>
      </c>
      <c r="B100" s="152" t="s">
        <v>279</v>
      </c>
      <c r="C100" s="26">
        <v>7</v>
      </c>
      <c r="D100" s="26">
        <v>8</v>
      </c>
      <c r="E100" s="26">
        <v>18</v>
      </c>
      <c r="F100" s="4">
        <f t="shared" si="1"/>
        <v>33</v>
      </c>
      <c r="G100" s="26">
        <f>RANK(F100,F4:F202,0)</f>
        <v>67</v>
      </c>
      <c r="H100" s="26">
        <f>RANK(C100,C4:C202,0)</f>
        <v>84</v>
      </c>
      <c r="I100" s="26">
        <f>RANK(D100,D4:D202,0)</f>
        <v>91</v>
      </c>
      <c r="J100" s="26">
        <f>RANK(E100,E4:E202,0)</f>
        <v>55</v>
      </c>
    </row>
    <row r="101" spans="1:10">
      <c r="A101" s="153" t="s">
        <v>311</v>
      </c>
      <c r="B101" s="152" t="s">
        <v>279</v>
      </c>
      <c r="C101" s="26">
        <v>16</v>
      </c>
      <c r="D101" s="26">
        <v>11</v>
      </c>
      <c r="E101" s="26">
        <v>15</v>
      </c>
      <c r="F101" s="4">
        <f t="shared" si="1"/>
        <v>42</v>
      </c>
      <c r="G101" s="26">
        <f>RANK(F101,F4:F202,0)</f>
        <v>37</v>
      </c>
      <c r="H101" s="26">
        <f>RANK(C101,C4:C202,0)</f>
        <v>25</v>
      </c>
      <c r="I101" s="26">
        <f>RANK(D101,D4:D202,0)</f>
        <v>55</v>
      </c>
      <c r="J101" s="26">
        <f>RANK(E101,E4:E202,0)</f>
        <v>77</v>
      </c>
    </row>
    <row r="102" spans="1:10">
      <c r="A102" s="153" t="s">
        <v>312</v>
      </c>
      <c r="B102" s="152" t="s">
        <v>279</v>
      </c>
      <c r="C102" s="26">
        <v>0</v>
      </c>
      <c r="D102" s="26">
        <v>10</v>
      </c>
      <c r="E102" s="26">
        <v>0</v>
      </c>
      <c r="F102" s="4">
        <f t="shared" si="1"/>
        <v>10</v>
      </c>
      <c r="G102" s="26">
        <f>RANK(F102,F4:F202,0)</f>
        <v>155</v>
      </c>
      <c r="H102" s="26">
        <f>RANK(C102,C4:C202,0)</f>
        <v>149</v>
      </c>
      <c r="I102" s="26">
        <f>RANK(D102,D4:D202,0)</f>
        <v>60</v>
      </c>
      <c r="J102" s="26">
        <f>RANK(E102,E4:E202,0)</f>
        <v>129</v>
      </c>
    </row>
    <row r="103" spans="1:10">
      <c r="A103" s="153" t="s">
        <v>514</v>
      </c>
      <c r="B103" s="152" t="s">
        <v>279</v>
      </c>
      <c r="C103" s="26">
        <v>0</v>
      </c>
      <c r="D103" s="26">
        <v>0</v>
      </c>
      <c r="E103" s="26">
        <v>0</v>
      </c>
      <c r="F103" s="4">
        <f t="shared" si="1"/>
        <v>0</v>
      </c>
      <c r="G103" s="26">
        <f>RANK(F103,F4:F202,0)</f>
        <v>188</v>
      </c>
      <c r="H103" s="26">
        <f>RANK(C103,C4:C202,0)</f>
        <v>149</v>
      </c>
      <c r="I103" s="26">
        <f>RANK(D103,D4:D202,0)</f>
        <v>166</v>
      </c>
      <c r="J103" s="26">
        <f>RANK(E103,E4:E202,0)</f>
        <v>129</v>
      </c>
    </row>
    <row r="104" spans="1:10">
      <c r="A104" s="153" t="s">
        <v>313</v>
      </c>
      <c r="B104" s="152" t="s">
        <v>279</v>
      </c>
      <c r="C104" s="26">
        <v>0</v>
      </c>
      <c r="D104" s="26">
        <v>4</v>
      </c>
      <c r="E104" s="26">
        <v>0</v>
      </c>
      <c r="F104" s="4">
        <f t="shared" si="1"/>
        <v>4</v>
      </c>
      <c r="G104" s="26">
        <f>RANK(F104,F4:F202,0)</f>
        <v>177</v>
      </c>
      <c r="H104" s="26">
        <f>RANK(C104,C4:C202,0)</f>
        <v>149</v>
      </c>
      <c r="I104" s="26">
        <f>RANK(D104,D4:D202,0)</f>
        <v>133</v>
      </c>
      <c r="J104" s="26">
        <f>RANK(E104,E4:E202,0)</f>
        <v>129</v>
      </c>
    </row>
    <row r="105" spans="1:10">
      <c r="A105" s="153" t="s">
        <v>314</v>
      </c>
      <c r="B105" s="152" t="s">
        <v>279</v>
      </c>
      <c r="C105" s="26">
        <v>4</v>
      </c>
      <c r="D105" s="26">
        <v>10</v>
      </c>
      <c r="E105" s="26">
        <v>0</v>
      </c>
      <c r="F105" s="4">
        <f t="shared" si="1"/>
        <v>14</v>
      </c>
      <c r="G105" s="26">
        <f>RANK(F105,F4:F202,0)</f>
        <v>143</v>
      </c>
      <c r="H105" s="26">
        <f>RANK(C105,C4:C202,0)</f>
        <v>109</v>
      </c>
      <c r="I105" s="26">
        <f>RANK(D105,D4:D202,0)</f>
        <v>60</v>
      </c>
      <c r="J105" s="26">
        <f>RANK(E105,E4:E202,0)</f>
        <v>129</v>
      </c>
    </row>
    <row r="106" spans="1:10">
      <c r="A106" s="153" t="s">
        <v>315</v>
      </c>
      <c r="B106" s="152" t="s">
        <v>279</v>
      </c>
      <c r="C106" s="26">
        <v>9</v>
      </c>
      <c r="D106" s="26">
        <v>19</v>
      </c>
      <c r="E106" s="26">
        <v>0</v>
      </c>
      <c r="F106" s="4">
        <f t="shared" si="1"/>
        <v>28</v>
      </c>
      <c r="G106" s="26">
        <f>RANK(F106,F4:F202,0)</f>
        <v>89</v>
      </c>
      <c r="H106" s="26">
        <f>RANK(C106,C4:C202,0)</f>
        <v>68</v>
      </c>
      <c r="I106" s="26">
        <f>RANK(D106,D4:D202,0)</f>
        <v>14</v>
      </c>
      <c r="J106" s="26">
        <f>RANK(E106,E4:E202,0)</f>
        <v>129</v>
      </c>
    </row>
    <row r="107" spans="1:10">
      <c r="A107" s="153" t="s">
        <v>316</v>
      </c>
      <c r="B107" s="152" t="s">
        <v>279</v>
      </c>
      <c r="C107" s="26">
        <v>0</v>
      </c>
      <c r="D107" s="26">
        <v>3</v>
      </c>
      <c r="E107" s="26">
        <v>0</v>
      </c>
      <c r="F107" s="4">
        <f t="shared" si="1"/>
        <v>3</v>
      </c>
      <c r="G107" s="26">
        <f>RANK(F107,F4:F202,0)</f>
        <v>181</v>
      </c>
      <c r="H107" s="26">
        <f>RANK(C107,C4:C202,0)</f>
        <v>149</v>
      </c>
      <c r="I107" s="26">
        <f>RANK(D107,D4:D202,0)</f>
        <v>144</v>
      </c>
      <c r="J107" s="26">
        <f>RANK(E107,E4:E202,0)</f>
        <v>129</v>
      </c>
    </row>
    <row r="108" spans="1:10">
      <c r="A108" s="153" t="s">
        <v>317</v>
      </c>
      <c r="B108" s="152" t="s">
        <v>279</v>
      </c>
      <c r="C108" s="26">
        <v>8</v>
      </c>
      <c r="D108" s="26">
        <v>7</v>
      </c>
      <c r="E108" s="26">
        <v>0</v>
      </c>
      <c r="F108" s="4">
        <f t="shared" si="1"/>
        <v>15</v>
      </c>
      <c r="G108" s="26">
        <f>RANK(F108,F4:F202,0)</f>
        <v>138</v>
      </c>
      <c r="H108" s="26">
        <f>RANK(C108,C4:C202,0)</f>
        <v>78</v>
      </c>
      <c r="I108" s="26">
        <f>RANK(D108,D4:D202,0)</f>
        <v>104</v>
      </c>
      <c r="J108" s="26">
        <f>RANK(E108,E4:E202,0)</f>
        <v>129</v>
      </c>
    </row>
    <row r="109" spans="1:10">
      <c r="A109" s="153" t="s">
        <v>589</v>
      </c>
      <c r="B109" s="152" t="s">
        <v>247</v>
      </c>
      <c r="C109" s="26">
        <v>0</v>
      </c>
      <c r="D109" s="26">
        <v>7</v>
      </c>
      <c r="E109" s="26">
        <v>0</v>
      </c>
      <c r="F109" s="4">
        <f t="shared" si="1"/>
        <v>7</v>
      </c>
      <c r="G109" s="26">
        <f>RANK(F109,F4:F202,0)</f>
        <v>169</v>
      </c>
      <c r="H109" s="26">
        <f>RANK(C109,C4:C202,0)</f>
        <v>149</v>
      </c>
      <c r="I109" s="26">
        <f>RANK(D109,D4:D202,0)</f>
        <v>104</v>
      </c>
      <c r="J109" s="26">
        <f>RANK(E109,E4:E202,0)</f>
        <v>129</v>
      </c>
    </row>
    <row r="110" spans="1:10">
      <c r="A110" s="153" t="s">
        <v>322</v>
      </c>
      <c r="B110" s="122" t="s">
        <v>325</v>
      </c>
      <c r="C110" s="26">
        <v>0</v>
      </c>
      <c r="D110" s="26">
        <v>0</v>
      </c>
      <c r="E110" s="26">
        <v>0</v>
      </c>
      <c r="F110" s="4">
        <f t="shared" si="1"/>
        <v>0</v>
      </c>
      <c r="G110" s="26">
        <f>RANK(F110,F4:F202,0)</f>
        <v>188</v>
      </c>
      <c r="H110" s="26">
        <f>RANK(C110,C4:C202,0)</f>
        <v>149</v>
      </c>
      <c r="I110" s="26">
        <f>RANK(D110,D4:D202,0)</f>
        <v>166</v>
      </c>
      <c r="J110" s="26">
        <f>RANK(E110,E4:E202,0)</f>
        <v>129</v>
      </c>
    </row>
    <row r="111" spans="1:10">
      <c r="A111" s="153" t="s">
        <v>590</v>
      </c>
      <c r="B111" s="161" t="s">
        <v>180</v>
      </c>
      <c r="C111" s="26">
        <v>13</v>
      </c>
      <c r="D111" s="26">
        <v>3</v>
      </c>
      <c r="E111" s="26">
        <v>9</v>
      </c>
      <c r="F111" s="4">
        <f t="shared" si="1"/>
        <v>25</v>
      </c>
      <c r="G111" s="26">
        <f>RANK(F111,F4:F202,0)</f>
        <v>96</v>
      </c>
      <c r="H111" s="26">
        <f>RANK(C111,C4:C202,0)</f>
        <v>43</v>
      </c>
      <c r="I111" s="26">
        <f>RANK(D111,D4:D202,0)</f>
        <v>144</v>
      </c>
      <c r="J111" s="26">
        <f>RANK(E111,E4:E202,0)</f>
        <v>109</v>
      </c>
    </row>
    <row r="112" spans="1:10">
      <c r="A112" s="153" t="s">
        <v>591</v>
      </c>
      <c r="B112" s="161" t="s">
        <v>180</v>
      </c>
      <c r="C112" s="26">
        <v>18</v>
      </c>
      <c r="D112" s="26">
        <v>28</v>
      </c>
      <c r="E112" s="26">
        <v>23</v>
      </c>
      <c r="F112" s="4">
        <f t="shared" si="1"/>
        <v>69</v>
      </c>
      <c r="G112" s="26">
        <f>RANK(F112,F4:F202,0)</f>
        <v>1</v>
      </c>
      <c r="H112" s="26">
        <f>RANK(C112,C4:C202,0)</f>
        <v>15</v>
      </c>
      <c r="I112" s="26">
        <f>RANK(D112,D4:D202,0)</f>
        <v>1</v>
      </c>
      <c r="J112" s="26">
        <f>RANK(E112,E4:E202,0)</f>
        <v>28</v>
      </c>
    </row>
    <row r="113" spans="1:11">
      <c r="A113" s="153" t="s">
        <v>327</v>
      </c>
      <c r="B113" s="122" t="s">
        <v>331</v>
      </c>
      <c r="C113" s="26">
        <v>20</v>
      </c>
      <c r="D113" s="26">
        <v>5</v>
      </c>
      <c r="E113" s="26">
        <v>10</v>
      </c>
      <c r="F113" s="4">
        <f t="shared" si="1"/>
        <v>35</v>
      </c>
      <c r="G113" s="26">
        <f>RANK(F113,F4:F202,0)</f>
        <v>60</v>
      </c>
      <c r="H113" s="26">
        <f>RANK(C113,C4:C202,0)</f>
        <v>6</v>
      </c>
      <c r="I113" s="26">
        <f>RANK(D113,D4:D202,0)</f>
        <v>127</v>
      </c>
      <c r="J113" s="26">
        <f>RANK(E113,E4:E202,0)</f>
        <v>101</v>
      </c>
    </row>
    <row r="114" spans="1:11">
      <c r="A114" s="153" t="s">
        <v>328</v>
      </c>
      <c r="B114" s="122" t="s">
        <v>331</v>
      </c>
      <c r="C114" s="26">
        <v>5</v>
      </c>
      <c r="D114" s="26">
        <v>19</v>
      </c>
      <c r="E114" s="26">
        <v>15</v>
      </c>
      <c r="F114" s="4">
        <f t="shared" si="1"/>
        <v>39</v>
      </c>
      <c r="G114" s="26">
        <f>RANK(F114,F4:F202,0)</f>
        <v>46</v>
      </c>
      <c r="H114" s="26">
        <f>RANK(C114,C4:C202,0)</f>
        <v>103</v>
      </c>
      <c r="I114" s="26">
        <f>RANK(D114,D4:D202,0)</f>
        <v>14</v>
      </c>
      <c r="J114" s="26">
        <f>RANK(E114,E4:E202,0)</f>
        <v>77</v>
      </c>
    </row>
    <row r="115" spans="1:11">
      <c r="A115" s="153" t="s">
        <v>592</v>
      </c>
      <c r="B115" s="122" t="s">
        <v>331</v>
      </c>
      <c r="C115" s="26">
        <v>6</v>
      </c>
      <c r="D115" s="26">
        <v>21</v>
      </c>
      <c r="E115" s="26">
        <v>20</v>
      </c>
      <c r="F115" s="4">
        <f t="shared" si="1"/>
        <v>47</v>
      </c>
      <c r="G115" s="26">
        <f>RANK(F115,F4:F202,0)</f>
        <v>26</v>
      </c>
      <c r="H115" s="26">
        <f>RANK(C115,C4:C202,0)</f>
        <v>92</v>
      </c>
      <c r="I115" s="26">
        <f>RANK(D115,D4:D202,0)</f>
        <v>9</v>
      </c>
      <c r="J115" s="26">
        <f>RANK(E115,E4:E202,0)</f>
        <v>43</v>
      </c>
    </row>
    <row r="116" spans="1:11">
      <c r="A116" s="153" t="s">
        <v>329</v>
      </c>
      <c r="B116" s="122" t="s">
        <v>331</v>
      </c>
      <c r="C116" s="26">
        <v>0</v>
      </c>
      <c r="D116" s="26">
        <v>10</v>
      </c>
      <c r="E116" s="26">
        <v>0</v>
      </c>
      <c r="F116" s="4">
        <f t="shared" si="1"/>
        <v>10</v>
      </c>
      <c r="G116" s="26">
        <f>RANK(F116,F4:F202,0)</f>
        <v>155</v>
      </c>
      <c r="H116" s="26">
        <f>RANK(C116,C4:C202,0)</f>
        <v>149</v>
      </c>
      <c r="I116" s="26">
        <f>RANK(D116,D4:D202,0)</f>
        <v>60</v>
      </c>
      <c r="J116" s="26">
        <f>RANK(E116,E4:E202,0)</f>
        <v>129</v>
      </c>
    </row>
    <row r="117" spans="1:11">
      <c r="A117" s="153" t="s">
        <v>330</v>
      </c>
      <c r="B117" s="122" t="s">
        <v>331</v>
      </c>
      <c r="C117" s="26">
        <v>0</v>
      </c>
      <c r="D117" s="26">
        <v>0</v>
      </c>
      <c r="E117" s="26">
        <v>0</v>
      </c>
      <c r="F117" s="4">
        <f t="shared" si="1"/>
        <v>0</v>
      </c>
      <c r="G117" s="26">
        <f>RANK(F117,F4:F202,0)</f>
        <v>188</v>
      </c>
      <c r="H117" s="26">
        <f>RANK(C117,C4:C202,0)</f>
        <v>149</v>
      </c>
      <c r="I117" s="26">
        <f>RANK(D117,D4:D202,0)</f>
        <v>166</v>
      </c>
      <c r="J117" s="26">
        <f>RANK(E117,E4:E202,0)</f>
        <v>129</v>
      </c>
    </row>
    <row r="118" spans="1:11">
      <c r="A118" s="153" t="s">
        <v>332</v>
      </c>
      <c r="B118" s="85" t="s">
        <v>339</v>
      </c>
      <c r="C118" s="26">
        <v>1</v>
      </c>
      <c r="D118" s="26">
        <v>4</v>
      </c>
      <c r="E118" s="26">
        <v>21</v>
      </c>
      <c r="F118" s="4">
        <f t="shared" si="1"/>
        <v>26</v>
      </c>
      <c r="G118" s="26">
        <f>RANK(F118,F4:F202,0)</f>
        <v>93</v>
      </c>
      <c r="H118" s="26">
        <f>RANK(C118,C4:C202,0)</f>
        <v>139</v>
      </c>
      <c r="I118" s="26">
        <f>RANK(D118,D4:D202,0)</f>
        <v>133</v>
      </c>
      <c r="J118" s="26">
        <f>RANK(E118,E4:E202,0)</f>
        <v>38</v>
      </c>
    </row>
    <row r="119" spans="1:11">
      <c r="A119" s="153" t="s">
        <v>333</v>
      </c>
      <c r="B119" s="85" t="s">
        <v>339</v>
      </c>
      <c r="C119" s="26">
        <v>18</v>
      </c>
      <c r="D119" s="26">
        <v>2</v>
      </c>
      <c r="E119" s="26">
        <v>0</v>
      </c>
      <c r="F119" s="4">
        <f t="shared" si="1"/>
        <v>20</v>
      </c>
      <c r="G119" s="26">
        <f>RANK(F119,F4:F202,0)</f>
        <v>118</v>
      </c>
      <c r="H119" s="26">
        <f>RANK(C119,C4:C202,0)</f>
        <v>15</v>
      </c>
      <c r="I119" s="26">
        <f>RANK(D119,D4:D202,0)</f>
        <v>157</v>
      </c>
      <c r="J119" s="26">
        <f>RANK(E119,E4:E202,0)</f>
        <v>129</v>
      </c>
    </row>
    <row r="120" spans="1:11">
      <c r="A120" s="153" t="s">
        <v>334</v>
      </c>
      <c r="B120" s="85" t="s">
        <v>339</v>
      </c>
      <c r="C120" s="26">
        <v>9</v>
      </c>
      <c r="D120" s="26">
        <v>0</v>
      </c>
      <c r="E120" s="26">
        <v>0</v>
      </c>
      <c r="F120" s="4">
        <f t="shared" si="1"/>
        <v>9</v>
      </c>
      <c r="G120" s="26">
        <f>RANK(F120,F4:F202,0)</f>
        <v>159</v>
      </c>
      <c r="H120" s="26">
        <f>RANK(C120,C4:C202,0)</f>
        <v>68</v>
      </c>
      <c r="I120" s="26">
        <f>RANK(D120,D4:D202,0)</f>
        <v>166</v>
      </c>
      <c r="J120" s="26">
        <f>RANK(E120,E4:E202,0)</f>
        <v>129</v>
      </c>
    </row>
    <row r="121" spans="1:11">
      <c r="A121" s="153" t="s">
        <v>482</v>
      </c>
      <c r="B121" s="85" t="s">
        <v>339</v>
      </c>
      <c r="C121" s="26">
        <v>0</v>
      </c>
      <c r="D121" s="26">
        <v>8</v>
      </c>
      <c r="E121" s="26">
        <v>0</v>
      </c>
      <c r="F121" s="4">
        <f t="shared" si="1"/>
        <v>8</v>
      </c>
      <c r="G121" s="26">
        <f>RANK(F121,F4:F202,0)</f>
        <v>165</v>
      </c>
      <c r="H121" s="26">
        <f>RANK(C121,C4:C202,0)</f>
        <v>149</v>
      </c>
      <c r="I121" s="26">
        <f>RANK(D121,D4:D202,0)</f>
        <v>91</v>
      </c>
      <c r="J121" s="26">
        <f>RANK(E121,E4:E202,0)</f>
        <v>129</v>
      </c>
    </row>
    <row r="122" spans="1:11">
      <c r="A122" s="153" t="s">
        <v>336</v>
      </c>
      <c r="B122" s="85" t="s">
        <v>339</v>
      </c>
      <c r="C122" s="26">
        <v>2</v>
      </c>
      <c r="D122" s="26">
        <v>4</v>
      </c>
      <c r="E122" s="26">
        <v>0</v>
      </c>
      <c r="F122" s="4">
        <f t="shared" si="1"/>
        <v>6</v>
      </c>
      <c r="G122" s="26">
        <f>RANK(F122,F4:F202,0)</f>
        <v>173</v>
      </c>
      <c r="H122" s="26">
        <f>RANK(C122,C4:C202,0)</f>
        <v>133</v>
      </c>
      <c r="I122" s="26">
        <f>RANK(D122,D4:D202,0)</f>
        <v>133</v>
      </c>
      <c r="J122" s="26">
        <f>RANK(E122,E4:E202,0)</f>
        <v>129</v>
      </c>
    </row>
    <row r="123" spans="1:11">
      <c r="A123" s="153" t="s">
        <v>337</v>
      </c>
      <c r="B123" s="85" t="s">
        <v>339</v>
      </c>
      <c r="C123" s="26">
        <v>3</v>
      </c>
      <c r="D123" s="26">
        <v>0</v>
      </c>
      <c r="E123" s="26">
        <v>0</v>
      </c>
      <c r="F123" s="4">
        <f t="shared" si="1"/>
        <v>3</v>
      </c>
      <c r="G123" s="26">
        <f>RANK(F123,F4:F202,0)</f>
        <v>181</v>
      </c>
      <c r="H123" s="26">
        <f>RANK(C123,C4:C202,0)</f>
        <v>121</v>
      </c>
      <c r="I123" s="26">
        <f>RANK(D123,D4:D202,0)</f>
        <v>166</v>
      </c>
      <c r="J123" s="26">
        <f>RANK(E123,E4:E202,0)</f>
        <v>129</v>
      </c>
    </row>
    <row r="124" spans="1:11">
      <c r="A124" s="153" t="s">
        <v>338</v>
      </c>
      <c r="B124" s="85" t="s">
        <v>339</v>
      </c>
      <c r="C124" s="26">
        <v>3</v>
      </c>
      <c r="D124" s="26">
        <v>0</v>
      </c>
      <c r="E124" s="26">
        <v>0</v>
      </c>
      <c r="F124" s="4">
        <f t="shared" si="1"/>
        <v>3</v>
      </c>
      <c r="G124" s="26">
        <f>RANK(F124,F4:F202,0)</f>
        <v>181</v>
      </c>
      <c r="H124" s="26">
        <f>RANK(C124,C4:C202,0)</f>
        <v>121</v>
      </c>
      <c r="I124" s="26">
        <f>RANK(D124,D4:D202,0)</f>
        <v>166</v>
      </c>
      <c r="J124" s="26">
        <f>RANK(E124,E4:E202,0)</f>
        <v>129</v>
      </c>
    </row>
    <row r="125" spans="1:11">
      <c r="A125" s="160" t="s">
        <v>340</v>
      </c>
      <c r="B125" s="122" t="s">
        <v>284</v>
      </c>
      <c r="C125" s="26">
        <v>22</v>
      </c>
      <c r="D125" s="26">
        <v>9</v>
      </c>
      <c r="E125" s="26">
        <v>27</v>
      </c>
      <c r="F125" s="4">
        <f t="shared" si="1"/>
        <v>58</v>
      </c>
      <c r="G125" s="26">
        <f>RANK(F125,F4:F202,0)</f>
        <v>7</v>
      </c>
      <c r="H125" s="26">
        <f>RANK(C125,C4:C202,0)</f>
        <v>4</v>
      </c>
      <c r="I125" s="26">
        <f>RANK(D125,D4:D202,0)</f>
        <v>76</v>
      </c>
      <c r="J125" s="26">
        <f>RANK(E125,E4:E202,0)</f>
        <v>3</v>
      </c>
      <c r="K125" t="s">
        <v>593</v>
      </c>
    </row>
    <row r="126" spans="1:11">
      <c r="A126" s="153" t="s">
        <v>341</v>
      </c>
      <c r="B126" s="122" t="s">
        <v>284</v>
      </c>
      <c r="C126" s="26">
        <v>0</v>
      </c>
      <c r="D126" s="26">
        <v>13</v>
      </c>
      <c r="E126" s="26">
        <v>17</v>
      </c>
      <c r="F126" s="4">
        <f t="shared" si="1"/>
        <v>30</v>
      </c>
      <c r="G126" s="26">
        <f>RANK(F126,F4:F202,0)</f>
        <v>81</v>
      </c>
      <c r="H126" s="26">
        <f>RANK(C126,C4:C202,0)</f>
        <v>149</v>
      </c>
      <c r="I126" s="26">
        <f>RANK(D126,D4:D202,0)</f>
        <v>40</v>
      </c>
      <c r="J126" s="26">
        <f>RANK(E126,E4:E202,0)</f>
        <v>61</v>
      </c>
    </row>
    <row r="127" spans="1:11">
      <c r="A127" s="153" t="s">
        <v>342</v>
      </c>
      <c r="B127" s="122" t="s">
        <v>284</v>
      </c>
      <c r="C127" s="26">
        <v>24</v>
      </c>
      <c r="D127" s="26">
        <v>24</v>
      </c>
      <c r="E127" s="26">
        <v>14</v>
      </c>
      <c r="F127" s="4">
        <f t="shared" si="1"/>
        <v>62</v>
      </c>
      <c r="G127" s="26">
        <f>RANK(F127,F4:F202,0)</f>
        <v>2</v>
      </c>
      <c r="H127" s="26">
        <f>RANK(C127,C4:C202,0)</f>
        <v>1</v>
      </c>
      <c r="I127" s="26">
        <f>RANK(D127,D4:D202,0)</f>
        <v>2</v>
      </c>
      <c r="J127" s="26">
        <f>RANK(E127,E4:E202,0)</f>
        <v>86</v>
      </c>
      <c r="K127" t="s">
        <v>594</v>
      </c>
    </row>
    <row r="128" spans="1:11">
      <c r="A128" s="153" t="s">
        <v>343</v>
      </c>
      <c r="B128" s="122" t="s">
        <v>284</v>
      </c>
      <c r="C128" s="26">
        <v>11</v>
      </c>
      <c r="D128" s="26">
        <v>3</v>
      </c>
      <c r="E128" s="26">
        <v>0</v>
      </c>
      <c r="F128" s="4">
        <f t="shared" si="1"/>
        <v>14</v>
      </c>
      <c r="G128" s="26">
        <f>RANK(F128,F4:F202,0)</f>
        <v>143</v>
      </c>
      <c r="H128" s="26">
        <f>RANK(C128,C4:C249,0)</f>
        <v>53</v>
      </c>
      <c r="I128" s="26">
        <f>RANK(D128,D4:D249,0)</f>
        <v>144</v>
      </c>
      <c r="J128" s="26">
        <f>RANK(E128,E4:E249,0)</f>
        <v>129</v>
      </c>
      <c r="K128" t="s">
        <v>611</v>
      </c>
    </row>
    <row r="129" spans="1:10">
      <c r="A129" s="153" t="s">
        <v>344</v>
      </c>
      <c r="B129" s="122" t="s">
        <v>284</v>
      </c>
      <c r="C129" s="26">
        <v>5</v>
      </c>
      <c r="D129" s="26">
        <v>0</v>
      </c>
      <c r="E129" s="26">
        <v>0</v>
      </c>
      <c r="F129" s="4">
        <f t="shared" si="1"/>
        <v>5</v>
      </c>
      <c r="G129" s="26">
        <f>RANK(F129,F4:F202,0)</f>
        <v>176</v>
      </c>
      <c r="H129" s="26">
        <f>RANK(C129,C4:C249,0)</f>
        <v>103</v>
      </c>
      <c r="I129" s="26">
        <f>RANK(D129,D4:D249,0)</f>
        <v>166</v>
      </c>
      <c r="J129" s="26">
        <f>RANK(E129,E4:E249,0)</f>
        <v>129</v>
      </c>
    </row>
    <row r="130" spans="1:10">
      <c r="A130" s="153" t="s">
        <v>392</v>
      </c>
      <c r="B130" s="85" t="s">
        <v>389</v>
      </c>
      <c r="C130" s="26">
        <v>4</v>
      </c>
      <c r="D130" s="26">
        <v>5</v>
      </c>
      <c r="E130" s="26">
        <v>10</v>
      </c>
      <c r="F130" s="4">
        <f t="shared" si="1"/>
        <v>19</v>
      </c>
      <c r="G130" s="26">
        <f>RANK(F130,F4:F202,0)</f>
        <v>121</v>
      </c>
      <c r="H130" s="26">
        <f>RANK(C130,C4:C249,0)</f>
        <v>109</v>
      </c>
      <c r="I130" s="26">
        <f>RANK(D130,D4:D249,0)</f>
        <v>127</v>
      </c>
      <c r="J130" s="26">
        <f>RANK(E130,E4:E249,0)</f>
        <v>101</v>
      </c>
    </row>
    <row r="131" spans="1:10">
      <c r="A131" s="153" t="s">
        <v>393</v>
      </c>
      <c r="B131" s="85" t="s">
        <v>389</v>
      </c>
      <c r="C131" s="26">
        <v>5</v>
      </c>
      <c r="D131" s="26">
        <v>8</v>
      </c>
      <c r="E131" s="26">
        <v>25</v>
      </c>
      <c r="F131" s="4">
        <f t="shared" si="1"/>
        <v>38</v>
      </c>
      <c r="G131" s="26">
        <f>RANK(F131,F4:F202,0)</f>
        <v>48</v>
      </c>
      <c r="H131" s="26">
        <f>RANK(C131,C4:C249,0)</f>
        <v>103</v>
      </c>
      <c r="I131" s="26">
        <f>RANK(D131,D4:D249,0)</f>
        <v>91</v>
      </c>
      <c r="J131" s="26">
        <f>RANK(E131,E4:E249,0)</f>
        <v>12</v>
      </c>
    </row>
    <row r="132" spans="1:10">
      <c r="A132" s="153" t="s">
        <v>394</v>
      </c>
      <c r="B132" s="85" t="s">
        <v>389</v>
      </c>
      <c r="C132" s="26">
        <v>4</v>
      </c>
      <c r="D132" s="26">
        <v>10</v>
      </c>
      <c r="E132" s="26">
        <v>0</v>
      </c>
      <c r="F132" s="4">
        <f t="shared" si="1"/>
        <v>14</v>
      </c>
      <c r="G132" s="26">
        <f>RANK(F132,F4:F202,0)</f>
        <v>143</v>
      </c>
      <c r="H132" s="26">
        <f>RANK(C132,C4:C249,0)</f>
        <v>109</v>
      </c>
      <c r="I132" s="26">
        <f>RANK(D132,D4:D249,0)</f>
        <v>60</v>
      </c>
      <c r="J132" s="26">
        <f>RANK(E132,E4:E249,0)</f>
        <v>129</v>
      </c>
    </row>
    <row r="133" spans="1:10">
      <c r="A133" s="153" t="s">
        <v>395</v>
      </c>
      <c r="B133" s="85" t="s">
        <v>389</v>
      </c>
      <c r="C133" s="26">
        <v>0</v>
      </c>
      <c r="D133" s="26">
        <v>11</v>
      </c>
      <c r="E133" s="26">
        <v>0</v>
      </c>
      <c r="F133" s="4">
        <f t="shared" ref="F133:F196" si="2">SUM(C133,D133,E133)</f>
        <v>11</v>
      </c>
      <c r="G133" s="26">
        <f>RANK(F133,F4:F202,0)</f>
        <v>154</v>
      </c>
      <c r="H133" s="26">
        <f>RANK(C133,C4:C249,0)</f>
        <v>149</v>
      </c>
      <c r="I133" s="26">
        <f>RANK(D133,D4:D249,0)</f>
        <v>55</v>
      </c>
      <c r="J133" s="26">
        <f>RANK(E133,E4:E249,0)</f>
        <v>129</v>
      </c>
    </row>
    <row r="134" spans="1:10">
      <c r="A134" s="153" t="s">
        <v>396</v>
      </c>
      <c r="B134" s="85" t="s">
        <v>389</v>
      </c>
      <c r="C134" s="26">
        <v>6</v>
      </c>
      <c r="D134" s="26">
        <v>11</v>
      </c>
      <c r="E134" s="26">
        <v>0</v>
      </c>
      <c r="F134" s="4">
        <f t="shared" si="2"/>
        <v>17</v>
      </c>
      <c r="G134" s="26">
        <f>RANK(F134,F4:F202,0)</f>
        <v>128</v>
      </c>
      <c r="H134" s="26">
        <f>RANK(C134,C4:C249,0)</f>
        <v>92</v>
      </c>
      <c r="I134" s="26">
        <f>RANK(D134,D4:D249,0)</f>
        <v>55</v>
      </c>
      <c r="J134" s="26">
        <f>RANK(E134,E4:E249,0)</f>
        <v>129</v>
      </c>
    </row>
    <row r="135" spans="1:10">
      <c r="A135" s="153" t="s">
        <v>397</v>
      </c>
      <c r="B135" s="85" t="s">
        <v>389</v>
      </c>
      <c r="C135" s="26">
        <v>0</v>
      </c>
      <c r="D135" s="26">
        <v>8</v>
      </c>
      <c r="E135" s="26">
        <v>17</v>
      </c>
      <c r="F135" s="4">
        <f t="shared" si="2"/>
        <v>25</v>
      </c>
      <c r="G135" s="26">
        <f>RANK(F135,F4:F249,0)</f>
        <v>96</v>
      </c>
      <c r="H135" s="26">
        <f>RANK(C135,C4:C249,0)</f>
        <v>149</v>
      </c>
      <c r="I135" s="26">
        <f>RANK(D135,D4:D249,0)</f>
        <v>91</v>
      </c>
      <c r="J135" s="26">
        <f>RANK(E135,E4:E249,0)</f>
        <v>61</v>
      </c>
    </row>
    <row r="136" spans="1:10">
      <c r="A136" s="153" t="s">
        <v>398</v>
      </c>
      <c r="B136" s="85" t="s">
        <v>389</v>
      </c>
      <c r="C136" s="26">
        <v>7</v>
      </c>
      <c r="D136" s="26">
        <v>8</v>
      </c>
      <c r="E136" s="26">
        <v>0</v>
      </c>
      <c r="F136" s="4">
        <f t="shared" si="2"/>
        <v>15</v>
      </c>
      <c r="G136" s="26">
        <f>RANK(F136,F4:F249,0)</f>
        <v>138</v>
      </c>
      <c r="H136" s="26">
        <f>RANK(C136,C4:C249,0)</f>
        <v>84</v>
      </c>
      <c r="I136" s="26">
        <f>RANK(D136,D4:D249,0)</f>
        <v>91</v>
      </c>
      <c r="J136" s="26">
        <f>RANK(E136,E4:E249,0)</f>
        <v>129</v>
      </c>
    </row>
    <row r="137" spans="1:10">
      <c r="A137" s="153" t="s">
        <v>406</v>
      </c>
      <c r="B137" s="85" t="s">
        <v>389</v>
      </c>
      <c r="C137" s="26">
        <v>1</v>
      </c>
      <c r="D137" s="26">
        <v>15</v>
      </c>
      <c r="E137" s="26">
        <v>0</v>
      </c>
      <c r="F137" s="4">
        <f t="shared" si="2"/>
        <v>16</v>
      </c>
      <c r="G137" s="26">
        <f>RANK(F137,F4:F249,0)</f>
        <v>134</v>
      </c>
      <c r="H137" s="26">
        <f>RANK(C137,C4:C249,0)</f>
        <v>139</v>
      </c>
      <c r="I137" s="26">
        <f>RANK(D137,D4:D249,0)</f>
        <v>28</v>
      </c>
      <c r="J137" s="26">
        <f>RANK(E137,E4:E249,0)</f>
        <v>129</v>
      </c>
    </row>
    <row r="138" spans="1:10">
      <c r="A138" s="153" t="s">
        <v>408</v>
      </c>
      <c r="B138" s="85" t="s">
        <v>389</v>
      </c>
      <c r="C138" s="26">
        <v>0</v>
      </c>
      <c r="D138" s="26">
        <v>0</v>
      </c>
      <c r="E138" s="26">
        <v>0</v>
      </c>
      <c r="F138" s="4">
        <f t="shared" si="2"/>
        <v>0</v>
      </c>
      <c r="G138" s="26">
        <f>RANK(F138,F4:F249,0)</f>
        <v>188</v>
      </c>
      <c r="H138" s="26">
        <f>RANK(C138,C4:C249,0)</f>
        <v>149</v>
      </c>
      <c r="I138" s="26">
        <f>RANK(D138,D4:D249,0)</f>
        <v>166</v>
      </c>
      <c r="J138" s="26">
        <f>RANK(E138,E4:E249,0)</f>
        <v>129</v>
      </c>
    </row>
    <row r="139" spans="1:10">
      <c r="A139" s="153" t="s">
        <v>595</v>
      </c>
      <c r="B139" s="85" t="s">
        <v>389</v>
      </c>
      <c r="C139" s="26">
        <v>3</v>
      </c>
      <c r="D139" s="26">
        <v>5</v>
      </c>
      <c r="E139" s="26">
        <v>0</v>
      </c>
      <c r="F139" s="4">
        <f t="shared" si="2"/>
        <v>8</v>
      </c>
      <c r="G139" s="26">
        <f>RANK(F139,F4:F249,0)</f>
        <v>165</v>
      </c>
      <c r="H139" s="26">
        <f>RANK(C139,C4:C249,0)</f>
        <v>121</v>
      </c>
      <c r="I139" s="26">
        <f>RANK(D139,D4:D249,0)</f>
        <v>127</v>
      </c>
      <c r="J139" s="26">
        <f>RANK(E139,E4:E249,0)</f>
        <v>129</v>
      </c>
    </row>
    <row r="140" spans="1:10">
      <c r="A140" s="153" t="s">
        <v>399</v>
      </c>
      <c r="B140" s="85" t="s">
        <v>389</v>
      </c>
      <c r="C140" s="26">
        <v>0</v>
      </c>
      <c r="D140" s="26">
        <v>6</v>
      </c>
      <c r="E140" s="26">
        <v>26</v>
      </c>
      <c r="F140" s="4">
        <f t="shared" si="2"/>
        <v>32</v>
      </c>
      <c r="G140" s="26">
        <f>RANK(F140,F4:F249,0)</f>
        <v>72</v>
      </c>
      <c r="H140" s="26">
        <f>RANK(C140,C4:C249,0)</f>
        <v>149</v>
      </c>
      <c r="I140" s="26">
        <f>RANK(D140,D4:D249,0)</f>
        <v>120</v>
      </c>
      <c r="J140" s="26">
        <f>RANK(E140,E4:E249,0)</f>
        <v>7</v>
      </c>
    </row>
    <row r="141" spans="1:10">
      <c r="A141" s="153" t="s">
        <v>400</v>
      </c>
      <c r="B141" s="85" t="s">
        <v>389</v>
      </c>
      <c r="C141" s="26">
        <v>0</v>
      </c>
      <c r="D141" s="26">
        <v>16</v>
      </c>
      <c r="E141" s="26">
        <v>0</v>
      </c>
      <c r="F141" s="4">
        <f t="shared" si="2"/>
        <v>16</v>
      </c>
      <c r="G141" s="26">
        <f>RANK(F141,F4:F249,0)</f>
        <v>134</v>
      </c>
      <c r="H141" s="26">
        <f>RANK(C141,C4:C249,0)</f>
        <v>149</v>
      </c>
      <c r="I141" s="26">
        <f>RANK(D141,D4:D249,0)</f>
        <v>25</v>
      </c>
      <c r="J141" s="26">
        <f>RANK(E141,E4:E249,0)</f>
        <v>129</v>
      </c>
    </row>
    <row r="142" spans="1:10">
      <c r="A142" s="153" t="s">
        <v>401</v>
      </c>
      <c r="B142" s="85" t="s">
        <v>389</v>
      </c>
      <c r="C142" s="26">
        <v>11</v>
      </c>
      <c r="D142" s="26">
        <v>3</v>
      </c>
      <c r="E142" s="26">
        <v>0</v>
      </c>
      <c r="F142" s="4">
        <f t="shared" si="2"/>
        <v>14</v>
      </c>
      <c r="G142" s="26">
        <f>RANK(F142,F4:F249,0)</f>
        <v>143</v>
      </c>
      <c r="H142" s="26">
        <f>RANK(C142,C4:C249,0)</f>
        <v>53</v>
      </c>
      <c r="I142" s="26">
        <f>RANK(D142,D4:D249,0)</f>
        <v>144</v>
      </c>
      <c r="J142" s="26">
        <f>RANK(E142,E4:E249,0)</f>
        <v>129</v>
      </c>
    </row>
    <row r="143" spans="1:10">
      <c r="A143" s="154" t="s">
        <v>402</v>
      </c>
      <c r="B143" s="85" t="s">
        <v>389</v>
      </c>
      <c r="C143" s="26">
        <v>6</v>
      </c>
      <c r="D143" s="26">
        <v>9</v>
      </c>
      <c r="E143" s="26">
        <v>0</v>
      </c>
      <c r="F143" s="4">
        <f t="shared" si="2"/>
        <v>15</v>
      </c>
      <c r="G143" s="26">
        <f>RANK(F143,F4:F249,0)</f>
        <v>138</v>
      </c>
      <c r="H143" s="26">
        <f>RANK(C143,C4:C249,0)</f>
        <v>92</v>
      </c>
      <c r="I143" s="26">
        <f>RANK(D143,D4:D249,0)</f>
        <v>76</v>
      </c>
      <c r="J143" s="26">
        <f>RANK(E143,E4:E249,0)</f>
        <v>129</v>
      </c>
    </row>
    <row r="144" spans="1:10">
      <c r="A144" s="154" t="s">
        <v>403</v>
      </c>
      <c r="B144" s="85" t="s">
        <v>389</v>
      </c>
      <c r="C144" s="26">
        <v>17</v>
      </c>
      <c r="D144" s="26">
        <v>4</v>
      </c>
      <c r="E144" s="26">
        <v>0</v>
      </c>
      <c r="F144" s="4">
        <f t="shared" si="2"/>
        <v>21</v>
      </c>
      <c r="G144" s="26">
        <f>RANK(F144,F4:F249,0)</f>
        <v>116</v>
      </c>
      <c r="H144" s="26">
        <f>RANK(C144,C4:C249,0)</f>
        <v>20</v>
      </c>
      <c r="I144" s="26">
        <f>RANK(D144,D4:D249,0)</f>
        <v>133</v>
      </c>
      <c r="J144" s="26">
        <f>RANK(E144,E4:E249,0)</f>
        <v>129</v>
      </c>
    </row>
    <row r="145" spans="1:11">
      <c r="A145" s="153" t="s">
        <v>405</v>
      </c>
      <c r="B145" s="85" t="s">
        <v>389</v>
      </c>
      <c r="C145" s="26">
        <v>4</v>
      </c>
      <c r="D145" s="26">
        <v>0</v>
      </c>
      <c r="E145" s="26">
        <v>0</v>
      </c>
      <c r="F145" s="4">
        <f t="shared" si="2"/>
        <v>4</v>
      </c>
      <c r="G145" s="26">
        <f>RANK(F145,F4:F249,0)</f>
        <v>177</v>
      </c>
      <c r="H145" s="26">
        <f>RANK(C145,C4:C249,0)</f>
        <v>109</v>
      </c>
      <c r="I145" s="26">
        <f>RANK(D145,D4:D249,0)</f>
        <v>166</v>
      </c>
      <c r="J145" s="26">
        <f>RANK(E145,E4:E249,0)</f>
        <v>129</v>
      </c>
    </row>
    <row r="146" spans="1:11">
      <c r="A146" s="153" t="s">
        <v>407</v>
      </c>
      <c r="B146" s="85" t="s">
        <v>389</v>
      </c>
      <c r="C146" s="26">
        <v>0</v>
      </c>
      <c r="D146" s="26">
        <v>4</v>
      </c>
      <c r="E146" s="26">
        <v>5</v>
      </c>
      <c r="F146" s="4">
        <f t="shared" si="2"/>
        <v>9</v>
      </c>
      <c r="G146" s="26">
        <f>RANK(F146,F4:F249,0)</f>
        <v>159</v>
      </c>
      <c r="H146" s="26">
        <f>RANK(C146,C4:C249,0)</f>
        <v>149</v>
      </c>
      <c r="I146" s="26">
        <f>RANK(D146,D4:D249,0)</f>
        <v>133</v>
      </c>
      <c r="J146" s="26">
        <f>RANK(E146,E4:E249,0)</f>
        <v>116</v>
      </c>
    </row>
    <row r="147" spans="1:11">
      <c r="A147" s="153" t="s">
        <v>428</v>
      </c>
      <c r="B147" s="122" t="s">
        <v>432</v>
      </c>
      <c r="C147" s="26">
        <v>16</v>
      </c>
      <c r="D147" s="26">
        <v>16</v>
      </c>
      <c r="E147" s="26">
        <v>17</v>
      </c>
      <c r="F147" s="4">
        <f t="shared" si="2"/>
        <v>49</v>
      </c>
      <c r="G147" s="26">
        <f>RANK(F147,F4:F249,0)</f>
        <v>20</v>
      </c>
      <c r="H147" s="26">
        <f>RANK(C147,C4:C249,0)</f>
        <v>25</v>
      </c>
      <c r="I147" s="26">
        <f>RANK(D147,D4:D249,0)</f>
        <v>25</v>
      </c>
      <c r="J147" s="26">
        <f>RANK(E147,E4:E249,0)</f>
        <v>61</v>
      </c>
    </row>
    <row r="148" spans="1:11">
      <c r="A148" s="153" t="s">
        <v>429</v>
      </c>
      <c r="B148" s="122" t="s">
        <v>432</v>
      </c>
      <c r="C148" s="26">
        <v>19</v>
      </c>
      <c r="D148" s="26">
        <v>9</v>
      </c>
      <c r="E148" s="26">
        <v>25</v>
      </c>
      <c r="F148" s="4">
        <f t="shared" si="2"/>
        <v>53</v>
      </c>
      <c r="G148" s="26">
        <f>RANK(F148,F4:F249,0)</f>
        <v>12</v>
      </c>
      <c r="H148" s="26">
        <f>RANK(C148,C4:C249,0)</f>
        <v>10</v>
      </c>
      <c r="I148" s="26">
        <f>RANK(D148,D4:D249,0)</f>
        <v>76</v>
      </c>
      <c r="J148" s="26">
        <f>RANK(E148,E4:E249,0)</f>
        <v>12</v>
      </c>
    </row>
    <row r="149" spans="1:11">
      <c r="A149" s="153" t="s">
        <v>596</v>
      </c>
      <c r="B149" s="122" t="s">
        <v>432</v>
      </c>
      <c r="C149" s="26">
        <v>0</v>
      </c>
      <c r="D149" s="26">
        <v>12</v>
      </c>
      <c r="E149" s="26">
        <v>0</v>
      </c>
      <c r="F149" s="4">
        <f t="shared" si="2"/>
        <v>12</v>
      </c>
      <c r="G149" s="26">
        <f>RANK(F149,F4:F249,0)</f>
        <v>149</v>
      </c>
      <c r="H149" s="26">
        <f>RANK(C149,C4:C249,0)</f>
        <v>149</v>
      </c>
      <c r="I149" s="26">
        <f>RANK(D149,D4:D249,0)</f>
        <v>43</v>
      </c>
      <c r="J149" s="26">
        <f>RANK(E149,E4:E249,0)</f>
        <v>129</v>
      </c>
    </row>
    <row r="150" spans="1:11">
      <c r="A150" s="153" t="s">
        <v>430</v>
      </c>
      <c r="B150" s="122" t="s">
        <v>432</v>
      </c>
      <c r="C150" s="26">
        <v>20</v>
      </c>
      <c r="D150" s="26">
        <v>8</v>
      </c>
      <c r="E150" s="26">
        <v>25</v>
      </c>
      <c r="F150" s="4">
        <f t="shared" si="2"/>
        <v>53</v>
      </c>
      <c r="G150" s="26">
        <f>RANK(F150,F4:F249,0)</f>
        <v>12</v>
      </c>
      <c r="H150" s="26">
        <f>RANK(C150,C4:C249,0)</f>
        <v>6</v>
      </c>
      <c r="I150" s="26">
        <f>RANK(D150,D4:D249,0)</f>
        <v>91</v>
      </c>
      <c r="J150" s="26">
        <f>RANK(E150,E4:E249,0)</f>
        <v>12</v>
      </c>
    </row>
    <row r="151" spans="1:11">
      <c r="A151" s="153" t="s">
        <v>431</v>
      </c>
      <c r="B151" s="122" t="s">
        <v>432</v>
      </c>
      <c r="C151" s="26">
        <v>10</v>
      </c>
      <c r="D151" s="26">
        <v>18</v>
      </c>
      <c r="E151" s="26">
        <v>22</v>
      </c>
      <c r="F151" s="4">
        <f t="shared" si="2"/>
        <v>50</v>
      </c>
      <c r="G151" s="26">
        <f>RANK(F151,F4:F249,0)</f>
        <v>16</v>
      </c>
      <c r="H151" s="26">
        <f>RANK(C151,C4:C249,0)</f>
        <v>62</v>
      </c>
      <c r="I151" s="26">
        <f>RANK(D151,D4:D249,0)</f>
        <v>19</v>
      </c>
      <c r="J151" s="26">
        <f>RANK(E151,E4:E249,0)</f>
        <v>32</v>
      </c>
    </row>
    <row r="152" spans="1:11">
      <c r="A152" s="153" t="s">
        <v>433</v>
      </c>
      <c r="B152" s="122" t="s">
        <v>432</v>
      </c>
      <c r="C152" s="26">
        <v>0</v>
      </c>
      <c r="D152" s="26">
        <v>12</v>
      </c>
      <c r="E152" s="26">
        <v>12</v>
      </c>
      <c r="F152" s="4">
        <f t="shared" si="2"/>
        <v>24</v>
      </c>
      <c r="G152" s="26">
        <f>RANK(F152,F4:F249,0)</f>
        <v>100</v>
      </c>
      <c r="H152" s="26">
        <f>RANK(C152,C4:C249,0)</f>
        <v>149</v>
      </c>
      <c r="I152" s="26">
        <f>RANK(D152,D4:D249,0)</f>
        <v>43</v>
      </c>
      <c r="J152" s="26">
        <f>RANK(E152,E4:E249,0)</f>
        <v>92</v>
      </c>
    </row>
    <row r="153" spans="1:11">
      <c r="A153" s="153" t="s">
        <v>434</v>
      </c>
      <c r="B153" s="122" t="s">
        <v>432</v>
      </c>
      <c r="C153" s="26">
        <v>0</v>
      </c>
      <c r="D153" s="26">
        <v>21</v>
      </c>
      <c r="E153" s="26">
        <v>0</v>
      </c>
      <c r="F153" s="4">
        <f t="shared" si="2"/>
        <v>21</v>
      </c>
      <c r="G153" s="26">
        <f>RANK(F153,F4:F249,0)</f>
        <v>116</v>
      </c>
      <c r="H153" s="26">
        <f>RANK(C153,C4:C249,0)</f>
        <v>149</v>
      </c>
      <c r="I153" s="26">
        <f>RANK(D153,D4:D249,0)</f>
        <v>9</v>
      </c>
      <c r="J153" s="26">
        <f>RANK(E153,E4:E249,0)</f>
        <v>129</v>
      </c>
    </row>
    <row r="154" spans="1:11">
      <c r="A154" s="172" t="s">
        <v>437</v>
      </c>
      <c r="B154" s="173" t="s">
        <v>427</v>
      </c>
      <c r="C154" s="26">
        <v>13</v>
      </c>
      <c r="D154" s="26">
        <v>8</v>
      </c>
      <c r="E154" s="26">
        <v>27</v>
      </c>
      <c r="F154" s="4">
        <f t="shared" si="2"/>
        <v>48</v>
      </c>
      <c r="G154" s="26">
        <f>RANK(F154,F4:F249,0)</f>
        <v>25</v>
      </c>
      <c r="H154" s="26">
        <f>RANK(C154,C4:C249,0)</f>
        <v>43</v>
      </c>
      <c r="I154" s="26">
        <f>RANK(D154,D4:D249,0)</f>
        <v>91</v>
      </c>
      <c r="J154" s="26">
        <f>RANK(E154,E4:E249,0)</f>
        <v>3</v>
      </c>
      <c r="K154" t="s">
        <v>597</v>
      </c>
    </row>
    <row r="155" spans="1:11">
      <c r="A155" s="172" t="s">
        <v>438</v>
      </c>
      <c r="B155" s="173" t="s">
        <v>427</v>
      </c>
      <c r="C155" s="26">
        <v>0</v>
      </c>
      <c r="D155" s="26">
        <v>2</v>
      </c>
      <c r="E155" s="26">
        <v>0</v>
      </c>
      <c r="F155" s="4">
        <f t="shared" si="2"/>
        <v>2</v>
      </c>
      <c r="G155" s="26">
        <f>RANK(F155,F4:F249,0)</f>
        <v>186</v>
      </c>
      <c r="H155" s="26">
        <f>RANK(C155,C4:C249,0)</f>
        <v>149</v>
      </c>
      <c r="I155" s="26">
        <f>RANK(D155,D4:D249,0)</f>
        <v>157</v>
      </c>
      <c r="J155" s="26">
        <f>RANK(E155,E4:E249,0)</f>
        <v>129</v>
      </c>
    </row>
    <row r="156" spans="1:11">
      <c r="A156" s="172" t="s">
        <v>439</v>
      </c>
      <c r="B156" s="173" t="s">
        <v>427</v>
      </c>
      <c r="C156" s="26">
        <v>0</v>
      </c>
      <c r="D156" s="26">
        <v>7</v>
      </c>
      <c r="E156" s="26">
        <v>0</v>
      </c>
      <c r="F156" s="4">
        <f t="shared" si="2"/>
        <v>7</v>
      </c>
      <c r="G156" s="26">
        <f>RANK(F156,F4:F249,0)</f>
        <v>169</v>
      </c>
      <c r="H156" s="26">
        <f>RANK(C156,C4:C249,0)</f>
        <v>149</v>
      </c>
      <c r="I156" s="26">
        <f>RANK(D156,D4:D249,0)</f>
        <v>104</v>
      </c>
      <c r="J156" s="26">
        <f>RANK(E156,E4:E249,0)</f>
        <v>129</v>
      </c>
    </row>
    <row r="157" spans="1:11">
      <c r="A157" s="172" t="s">
        <v>440</v>
      </c>
      <c r="B157" s="173" t="s">
        <v>427</v>
      </c>
      <c r="C157" s="26">
        <v>0</v>
      </c>
      <c r="D157" s="26">
        <v>1</v>
      </c>
      <c r="E157" s="26">
        <v>0</v>
      </c>
      <c r="F157" s="4">
        <f t="shared" si="2"/>
        <v>1</v>
      </c>
      <c r="G157" s="26">
        <f>RANK(F157,F4:F249,0)</f>
        <v>187</v>
      </c>
      <c r="H157" s="26">
        <f>RANK(C157,C4:C249,0)</f>
        <v>149</v>
      </c>
      <c r="I157" s="26">
        <f>RANK(D157,D4:D249,0)</f>
        <v>160</v>
      </c>
      <c r="J157" s="26">
        <f>RANK(E157,E4:E249,0)</f>
        <v>129</v>
      </c>
    </row>
    <row r="158" spans="1:11">
      <c r="A158" s="172" t="s">
        <v>441</v>
      </c>
      <c r="B158" s="173" t="s">
        <v>427</v>
      </c>
      <c r="C158" s="26">
        <v>0</v>
      </c>
      <c r="D158" s="26">
        <v>10</v>
      </c>
      <c r="E158" s="26">
        <v>0</v>
      </c>
      <c r="F158" s="4">
        <f t="shared" si="2"/>
        <v>10</v>
      </c>
      <c r="G158" s="26">
        <f>RANK(F158,F4:F249,0)</f>
        <v>155</v>
      </c>
      <c r="H158" s="26">
        <f>RANK(C158,C4:C249,0)</f>
        <v>149</v>
      </c>
      <c r="I158" s="26">
        <f>RANK(D158,D4:D249,0)</f>
        <v>60</v>
      </c>
      <c r="J158" s="26">
        <f>RANK(E158,E4:E249,0)</f>
        <v>129</v>
      </c>
    </row>
    <row r="159" spans="1:11">
      <c r="A159" s="172" t="s">
        <v>442</v>
      </c>
      <c r="B159" s="173" t="s">
        <v>427</v>
      </c>
      <c r="C159" s="26">
        <v>0</v>
      </c>
      <c r="D159" s="26">
        <v>0</v>
      </c>
      <c r="E159" s="26">
        <v>0</v>
      </c>
      <c r="F159" s="4">
        <f t="shared" si="2"/>
        <v>0</v>
      </c>
      <c r="G159" s="26">
        <f>RANK(F159,F4:F249,0)</f>
        <v>188</v>
      </c>
      <c r="H159" s="26">
        <f>RANK(C159,C4:C249,0)</f>
        <v>149</v>
      </c>
      <c r="I159" s="26">
        <f>RANK(D159,D4:D249,0)</f>
        <v>166</v>
      </c>
      <c r="J159" s="26">
        <f>RANK(E159,E4:E249,0)</f>
        <v>129</v>
      </c>
    </row>
    <row r="160" spans="1:11">
      <c r="A160" s="172" t="s">
        <v>443</v>
      </c>
      <c r="B160" s="173" t="s">
        <v>427</v>
      </c>
      <c r="C160" s="26">
        <v>1</v>
      </c>
      <c r="D160" s="26">
        <v>15</v>
      </c>
      <c r="E160" s="26">
        <v>25</v>
      </c>
      <c r="F160" s="4">
        <f t="shared" si="2"/>
        <v>41</v>
      </c>
      <c r="G160" s="26">
        <f>RANK(F160,F4:F249,0)</f>
        <v>41</v>
      </c>
      <c r="H160" s="26">
        <f>RANK(C160,C4:C249,0)</f>
        <v>139</v>
      </c>
      <c r="I160" s="26">
        <f>RANK(D160,D4:D249,0)</f>
        <v>28</v>
      </c>
      <c r="J160" s="26">
        <f>RANK(E160,E4:E249,0)</f>
        <v>12</v>
      </c>
    </row>
    <row r="161" spans="1:11">
      <c r="A161" s="172" t="s">
        <v>444</v>
      </c>
      <c r="B161" s="173" t="s">
        <v>427</v>
      </c>
      <c r="C161" s="26">
        <v>17</v>
      </c>
      <c r="D161" s="26">
        <v>1</v>
      </c>
      <c r="E161" s="26">
        <v>13</v>
      </c>
      <c r="F161" s="4">
        <f t="shared" si="2"/>
        <v>31</v>
      </c>
      <c r="G161" s="26">
        <f>RANK(F161,F4:F249,0)</f>
        <v>78</v>
      </c>
      <c r="H161" s="26">
        <f>RANK(C161,C4:C249,0)</f>
        <v>20</v>
      </c>
      <c r="I161" s="26">
        <f>RANK(D161,D4:D249,0)</f>
        <v>160</v>
      </c>
      <c r="J161" s="26">
        <f>RANK(E161,E4:E249,0)</f>
        <v>91</v>
      </c>
    </row>
    <row r="162" spans="1:11">
      <c r="A162" s="172" t="s">
        <v>445</v>
      </c>
      <c r="B162" s="173" t="s">
        <v>427</v>
      </c>
      <c r="C162" s="26">
        <v>13</v>
      </c>
      <c r="D162" s="26">
        <v>3</v>
      </c>
      <c r="E162" s="26">
        <v>22</v>
      </c>
      <c r="F162" s="4">
        <f t="shared" si="2"/>
        <v>38</v>
      </c>
      <c r="G162" s="26">
        <f>RANK(F162,F4:F249,0)</f>
        <v>48</v>
      </c>
      <c r="H162" s="26">
        <f>RANK(C162,C4:C249,0)</f>
        <v>43</v>
      </c>
      <c r="I162" s="26">
        <f>RANK(D162,D4:D249,0)</f>
        <v>144</v>
      </c>
      <c r="J162" s="26">
        <f>RANK(E162,E4:E249,0)</f>
        <v>32</v>
      </c>
    </row>
    <row r="163" spans="1:11">
      <c r="A163" s="172" t="s">
        <v>446</v>
      </c>
      <c r="B163" s="173" t="s">
        <v>427</v>
      </c>
      <c r="C163" s="26">
        <v>4</v>
      </c>
      <c r="D163" s="26">
        <v>10</v>
      </c>
      <c r="E163" s="26">
        <v>14</v>
      </c>
      <c r="F163" s="4">
        <f t="shared" si="2"/>
        <v>28</v>
      </c>
      <c r="G163" s="26">
        <f>RANK(F163,F4:F249,0)</f>
        <v>89</v>
      </c>
      <c r="H163" s="26">
        <f>RANK(C163,C4:C249,0)</f>
        <v>109</v>
      </c>
      <c r="I163" s="26">
        <f>RANK(D163,D4:D249,0)</f>
        <v>60</v>
      </c>
      <c r="J163" s="26">
        <f>RANK(E163,E4:E249,0)</f>
        <v>86</v>
      </c>
    </row>
    <row r="164" spans="1:11">
      <c r="A164" s="172" t="s">
        <v>447</v>
      </c>
      <c r="B164" s="173" t="s">
        <v>427</v>
      </c>
      <c r="C164" s="26">
        <v>0</v>
      </c>
      <c r="D164" s="26">
        <v>0</v>
      </c>
      <c r="E164" s="26">
        <v>12</v>
      </c>
      <c r="F164" s="4">
        <f t="shared" si="2"/>
        <v>12</v>
      </c>
      <c r="G164" s="26">
        <f>RANK(F164,F4:F249,0)</f>
        <v>149</v>
      </c>
      <c r="H164" s="26">
        <f>RANK(C164,C4:C249,0)</f>
        <v>149</v>
      </c>
      <c r="I164" s="26">
        <f>RANK(D164,D4:D249,0)</f>
        <v>166</v>
      </c>
      <c r="J164" s="26">
        <f>RANK(E164,E4:E249,0)</f>
        <v>92</v>
      </c>
    </row>
    <row r="165" spans="1:11">
      <c r="A165" s="172" t="s">
        <v>448</v>
      </c>
      <c r="B165" s="173" t="s">
        <v>427</v>
      </c>
      <c r="C165" s="26">
        <v>14</v>
      </c>
      <c r="D165" s="26">
        <v>11</v>
      </c>
      <c r="E165" s="26">
        <v>2</v>
      </c>
      <c r="F165" s="4">
        <f t="shared" si="2"/>
        <v>27</v>
      </c>
      <c r="G165" s="26">
        <f>RANK(F165,F4:F249,0)</f>
        <v>92</v>
      </c>
      <c r="H165" s="26">
        <f>RANK(C165,C4:C249,0)</f>
        <v>36</v>
      </c>
      <c r="I165" s="26">
        <f>RANK(D165,D4:D249,0)</f>
        <v>55</v>
      </c>
      <c r="J165" s="26">
        <f>RANK(E165,E4:E249,0)</f>
        <v>123</v>
      </c>
    </row>
    <row r="166" spans="1:11">
      <c r="A166" s="172" t="s">
        <v>449</v>
      </c>
      <c r="B166" s="173" t="s">
        <v>427</v>
      </c>
      <c r="C166" s="26">
        <v>0</v>
      </c>
      <c r="D166" s="26">
        <v>3</v>
      </c>
      <c r="E166" s="26">
        <v>28</v>
      </c>
      <c r="F166" s="4">
        <f t="shared" si="2"/>
        <v>31</v>
      </c>
      <c r="G166" s="26">
        <f>RANK(F166,F4:F249,0)</f>
        <v>78</v>
      </c>
      <c r="H166" s="26">
        <f>RANK(C166,C4:C249,0)</f>
        <v>149</v>
      </c>
      <c r="I166" s="26">
        <f>RANK(D166,D4:D249,0)</f>
        <v>144</v>
      </c>
      <c r="J166" s="26">
        <f>RANK(E166,E4:E249,0)</f>
        <v>1</v>
      </c>
      <c r="K166" t="s">
        <v>598</v>
      </c>
    </row>
    <row r="167" spans="1:11">
      <c r="A167" s="172" t="s">
        <v>450</v>
      </c>
      <c r="B167" s="173" t="s">
        <v>427</v>
      </c>
      <c r="C167" s="26">
        <v>0</v>
      </c>
      <c r="D167" s="26">
        <v>5</v>
      </c>
      <c r="E167" s="26">
        <v>24</v>
      </c>
      <c r="F167" s="4">
        <f t="shared" si="2"/>
        <v>29</v>
      </c>
      <c r="G167" s="26">
        <f>RANK(F167,F4:F249,0)</f>
        <v>85</v>
      </c>
      <c r="H167" s="26">
        <f>RANK(C167,C4:C249,0)</f>
        <v>149</v>
      </c>
      <c r="I167" s="26">
        <f>RANK(D167,D4:D249,0)</f>
        <v>127</v>
      </c>
      <c r="J167" s="26">
        <f>RANK(E167,E4:E249,0)</f>
        <v>21</v>
      </c>
    </row>
    <row r="168" spans="1:11">
      <c r="A168" s="172" t="s">
        <v>451</v>
      </c>
      <c r="B168" s="173" t="s">
        <v>427</v>
      </c>
      <c r="C168" s="26">
        <v>3</v>
      </c>
      <c r="D168" s="26">
        <v>10</v>
      </c>
      <c r="E168" s="26">
        <v>10</v>
      </c>
      <c r="F168" s="4">
        <f t="shared" si="2"/>
        <v>23</v>
      </c>
      <c r="G168" s="26">
        <f>RANK(F168,F4:F249,0)</f>
        <v>107</v>
      </c>
      <c r="H168" s="26">
        <f>RANK(C168,C4:C249,0)</f>
        <v>121</v>
      </c>
      <c r="I168" s="26">
        <f>RANK(D168,D4:D249,0)</f>
        <v>60</v>
      </c>
      <c r="J168" s="26">
        <f>RANK(E168,E4:E249,0)</f>
        <v>101</v>
      </c>
    </row>
    <row r="169" spans="1:11">
      <c r="A169" s="172" t="s">
        <v>452</v>
      </c>
      <c r="B169" s="173" t="s">
        <v>427</v>
      </c>
      <c r="C169" s="26">
        <v>3</v>
      </c>
      <c r="D169" s="26">
        <v>9</v>
      </c>
      <c r="E169" s="26">
        <v>2</v>
      </c>
      <c r="F169" s="4">
        <f t="shared" si="2"/>
        <v>14</v>
      </c>
      <c r="G169" s="26">
        <f>RANK(F169,F4:F249,0)</f>
        <v>143</v>
      </c>
      <c r="H169" s="26">
        <f>RANK(C169,C4:C249,0)</f>
        <v>121</v>
      </c>
      <c r="I169" s="26">
        <f>RANK(D169,D4:D249,0)</f>
        <v>76</v>
      </c>
      <c r="J169" s="26">
        <f>RANK(E169,E4:E249,0)</f>
        <v>123</v>
      </c>
    </row>
    <row r="170" spans="1:11">
      <c r="A170" s="172" t="s">
        <v>453</v>
      </c>
      <c r="B170" s="173" t="s">
        <v>427</v>
      </c>
      <c r="C170" s="26">
        <v>0</v>
      </c>
      <c r="D170" s="26">
        <v>0</v>
      </c>
      <c r="E170" s="26">
        <v>25</v>
      </c>
      <c r="F170" s="4">
        <f t="shared" si="2"/>
        <v>25</v>
      </c>
      <c r="G170" s="26">
        <f>RANK(F170,F4:F249,0)</f>
        <v>96</v>
      </c>
      <c r="H170" s="26">
        <f>RANK(C170,C4:C249,0)</f>
        <v>149</v>
      </c>
      <c r="I170" s="26">
        <f>RANK(D170,D4:D249,0)</f>
        <v>166</v>
      </c>
      <c r="J170" s="26">
        <f>RANK(E170,E4:E249,0)</f>
        <v>12</v>
      </c>
    </row>
    <row r="171" spans="1:11">
      <c r="A171" s="172" t="s">
        <v>454</v>
      </c>
      <c r="B171" s="173" t="s">
        <v>427</v>
      </c>
      <c r="C171" s="26">
        <v>0</v>
      </c>
      <c r="D171" s="26">
        <v>0</v>
      </c>
      <c r="E171" s="26">
        <v>0</v>
      </c>
      <c r="F171" s="4">
        <f t="shared" si="2"/>
        <v>0</v>
      </c>
      <c r="G171" s="26">
        <f>RANK(F171,F4:F249,0)</f>
        <v>188</v>
      </c>
      <c r="H171" s="26">
        <f>RANK(C171,C4:C249,0)</f>
        <v>149</v>
      </c>
      <c r="I171" s="26">
        <f>RANK(D171,D4:D249,0)</f>
        <v>166</v>
      </c>
      <c r="J171" s="26">
        <f>RANK(E171,E4:E249,0)</f>
        <v>129</v>
      </c>
    </row>
    <row r="172" spans="1:11">
      <c r="A172" s="180" t="s">
        <v>455</v>
      </c>
      <c r="B172" s="213" t="s">
        <v>413</v>
      </c>
      <c r="C172" s="26">
        <v>3</v>
      </c>
      <c r="D172" s="26">
        <v>9</v>
      </c>
      <c r="E172" s="26">
        <v>0</v>
      </c>
      <c r="F172" s="4">
        <f t="shared" si="2"/>
        <v>12</v>
      </c>
      <c r="G172" s="26">
        <f>RANK(F172,F4:F249,0)</f>
        <v>149</v>
      </c>
      <c r="H172" s="26">
        <f>RANK(C172,C4:C249,0)</f>
        <v>121</v>
      </c>
      <c r="I172" s="26">
        <f>RANK(D172,D4:D249,0)</f>
        <v>76</v>
      </c>
      <c r="J172" s="26">
        <f>RANK(E172,E4:E249,0)</f>
        <v>129</v>
      </c>
    </row>
    <row r="173" spans="1:11">
      <c r="A173" s="180" t="s">
        <v>456</v>
      </c>
      <c r="B173" s="213" t="s">
        <v>413</v>
      </c>
      <c r="C173" s="26">
        <v>0</v>
      </c>
      <c r="D173" s="26">
        <v>7</v>
      </c>
      <c r="E173" s="26">
        <v>2</v>
      </c>
      <c r="F173" s="4">
        <f t="shared" si="2"/>
        <v>9</v>
      </c>
      <c r="G173" s="26">
        <f>RANK(F173,F4:F249,0)</f>
        <v>159</v>
      </c>
      <c r="H173" s="26">
        <f>RANK(C173,C4:C249,0)</f>
        <v>149</v>
      </c>
      <c r="I173" s="26">
        <f>RANK(D173,D4:D249,0)</f>
        <v>104</v>
      </c>
      <c r="J173" s="26">
        <f>RANK(E173,E4:E249,0)</f>
        <v>123</v>
      </c>
    </row>
    <row r="174" spans="1:11">
      <c r="A174" s="180" t="s">
        <v>457</v>
      </c>
      <c r="B174" s="213" t="s">
        <v>413</v>
      </c>
      <c r="C174" s="26">
        <v>0</v>
      </c>
      <c r="D174" s="26">
        <v>0</v>
      </c>
      <c r="E174" s="26">
        <v>0</v>
      </c>
      <c r="F174" s="4">
        <f t="shared" si="2"/>
        <v>0</v>
      </c>
      <c r="G174" s="26">
        <f>RANK(F174,F4:F249,0)</f>
        <v>188</v>
      </c>
      <c r="H174" s="26">
        <f>RANK(C174,C4:C249,0)</f>
        <v>149</v>
      </c>
      <c r="I174" s="26">
        <f>RANK(D174,D4:D249,0)</f>
        <v>166</v>
      </c>
      <c r="J174" s="26">
        <f>RANK(E174,E4:E249,0)</f>
        <v>129</v>
      </c>
    </row>
    <row r="175" spans="1:11">
      <c r="A175" s="180" t="s">
        <v>458</v>
      </c>
      <c r="B175" s="213" t="s">
        <v>413</v>
      </c>
      <c r="C175" s="26">
        <v>11</v>
      </c>
      <c r="D175" s="26">
        <v>8</v>
      </c>
      <c r="E175" s="26">
        <v>11</v>
      </c>
      <c r="F175" s="4">
        <f t="shared" si="2"/>
        <v>30</v>
      </c>
      <c r="G175" s="26">
        <f>RANK(F175,F4:F249,0)</f>
        <v>81</v>
      </c>
      <c r="H175" s="26">
        <f>RANK(C175,C4:C249,0)</f>
        <v>53</v>
      </c>
      <c r="I175" s="26">
        <f>RANK(D175,D4:D249,0)</f>
        <v>91</v>
      </c>
      <c r="J175" s="26">
        <f>RANK(E175,E4:E249,0)</f>
        <v>96</v>
      </c>
    </row>
    <row r="176" spans="1:11">
      <c r="A176" s="180" t="s">
        <v>459</v>
      </c>
      <c r="B176" s="213" t="s">
        <v>413</v>
      </c>
      <c r="C176" s="26">
        <v>16</v>
      </c>
      <c r="D176" s="26">
        <v>3</v>
      </c>
      <c r="E176" s="26">
        <v>5</v>
      </c>
      <c r="F176" s="4">
        <f t="shared" si="2"/>
        <v>24</v>
      </c>
      <c r="G176" s="26">
        <f>RANK(F176,F4:F249,0)</f>
        <v>100</v>
      </c>
      <c r="H176" s="26">
        <f>RANK(C176,C4:C249,0)</f>
        <v>25</v>
      </c>
      <c r="I176" s="26">
        <f>RANK(D176,D4:D249,0)</f>
        <v>144</v>
      </c>
      <c r="J176" s="26">
        <f>RANK(E176,E4:E249,0)</f>
        <v>116</v>
      </c>
    </row>
    <row r="177" spans="1:11">
      <c r="A177" s="180" t="s">
        <v>460</v>
      </c>
      <c r="B177" s="213" t="s">
        <v>413</v>
      </c>
      <c r="C177" s="26">
        <v>2</v>
      </c>
      <c r="D177" s="26">
        <v>1</v>
      </c>
      <c r="E177" s="26">
        <v>7</v>
      </c>
      <c r="F177" s="4">
        <f t="shared" si="2"/>
        <v>10</v>
      </c>
      <c r="G177" s="26">
        <f>RANK(F177,F4:F249,0)</f>
        <v>155</v>
      </c>
      <c r="H177" s="26">
        <f>RANK(C177,C4:C249,0)</f>
        <v>133</v>
      </c>
      <c r="I177" s="26">
        <f>RANK(D177,D4:D249,0)</f>
        <v>160</v>
      </c>
      <c r="J177" s="26">
        <f>RANK(E177,E4:E249,0)</f>
        <v>111</v>
      </c>
    </row>
    <row r="178" spans="1:11">
      <c r="A178" s="180" t="s">
        <v>461</v>
      </c>
      <c r="B178" s="213" t="s">
        <v>413</v>
      </c>
      <c r="C178" s="26">
        <v>9</v>
      </c>
      <c r="D178" s="26">
        <v>8</v>
      </c>
      <c r="E178" s="26">
        <v>17</v>
      </c>
      <c r="F178" s="4">
        <f t="shared" si="2"/>
        <v>34</v>
      </c>
      <c r="G178" s="26">
        <f>RANK(F178,F4:F249,0)</f>
        <v>63</v>
      </c>
      <c r="H178" s="26">
        <f>RANK(C178,C4:C249,0)</f>
        <v>68</v>
      </c>
      <c r="I178" s="26">
        <f>RANK(D178,D4:D249,0)</f>
        <v>91</v>
      </c>
      <c r="J178" s="26">
        <f>RANK(E178,E4:E249,0)</f>
        <v>61</v>
      </c>
    </row>
    <row r="179" spans="1:11">
      <c r="A179" s="180" t="s">
        <v>462</v>
      </c>
      <c r="B179" s="213" t="s">
        <v>413</v>
      </c>
      <c r="C179" s="26">
        <v>9</v>
      </c>
      <c r="D179" s="26">
        <v>10</v>
      </c>
      <c r="E179" s="26">
        <v>17</v>
      </c>
      <c r="F179" s="4">
        <f t="shared" si="2"/>
        <v>36</v>
      </c>
      <c r="G179" s="26">
        <f>RANK(F179,F4:F249,0)</f>
        <v>57</v>
      </c>
      <c r="H179" s="26">
        <f>RANK(C179,C4:C249,0)</f>
        <v>68</v>
      </c>
      <c r="I179" s="26">
        <f>RANK(D179,D4:D249,0)</f>
        <v>60</v>
      </c>
      <c r="J179" s="26">
        <f>RANK(E179,E4:E249,0)</f>
        <v>61</v>
      </c>
    </row>
    <row r="180" spans="1:11">
      <c r="A180" s="153" t="s">
        <v>478</v>
      </c>
      <c r="B180" s="167" t="s">
        <v>477</v>
      </c>
      <c r="C180" s="26">
        <v>10</v>
      </c>
      <c r="D180" s="26">
        <v>20</v>
      </c>
      <c r="E180" s="26">
        <v>20</v>
      </c>
      <c r="F180" s="4">
        <f t="shared" si="2"/>
        <v>50</v>
      </c>
      <c r="G180" s="26">
        <f>RANK(F180,F4:F249,0)</f>
        <v>16</v>
      </c>
      <c r="H180" s="26">
        <f>RANK(C180,C4:C249,0)</f>
        <v>62</v>
      </c>
      <c r="I180" s="26">
        <f>RANK(D180,D4:D249,0)</f>
        <v>11</v>
      </c>
      <c r="J180" s="26">
        <f>RANK(E180,E4:E249,0)</f>
        <v>43</v>
      </c>
    </row>
    <row r="181" spans="1:11">
      <c r="A181" s="153" t="s">
        <v>479</v>
      </c>
      <c r="B181" s="167" t="s">
        <v>477</v>
      </c>
      <c r="C181" s="26">
        <v>16</v>
      </c>
      <c r="D181" s="26">
        <v>22</v>
      </c>
      <c r="E181" s="26">
        <v>24</v>
      </c>
      <c r="F181" s="4">
        <f t="shared" si="2"/>
        <v>62</v>
      </c>
      <c r="G181" s="26">
        <f>RANK(F181,F4:F249,0)</f>
        <v>2</v>
      </c>
      <c r="H181" s="26">
        <f>RANK(C181,C4:C249,0)</f>
        <v>25</v>
      </c>
      <c r="I181" s="26">
        <f>RANK(D181,D4:D249,0)</f>
        <v>8</v>
      </c>
      <c r="J181" s="26">
        <f>RANK(E181,E4:E249,0)</f>
        <v>21</v>
      </c>
    </row>
    <row r="182" spans="1:11">
      <c r="A182" s="153" t="s">
        <v>480</v>
      </c>
      <c r="B182" s="167" t="s">
        <v>477</v>
      </c>
      <c r="C182" s="26">
        <v>14</v>
      </c>
      <c r="D182" s="26">
        <v>7</v>
      </c>
      <c r="E182" s="26">
        <v>20</v>
      </c>
      <c r="F182" s="4">
        <f t="shared" si="2"/>
        <v>41</v>
      </c>
      <c r="G182" s="26">
        <f>RANK(F182,F4:F249,0)</f>
        <v>41</v>
      </c>
      <c r="H182" s="26">
        <f>RANK(C182,C4:C249,0)</f>
        <v>36</v>
      </c>
      <c r="I182" s="26">
        <f>RANK(D182,D4:D249,0)</f>
        <v>104</v>
      </c>
      <c r="J182" s="26">
        <f>RANK(E182,E4:E249,0)</f>
        <v>43</v>
      </c>
    </row>
    <row r="183" spans="1:11">
      <c r="A183" s="153" t="s">
        <v>481</v>
      </c>
      <c r="B183" s="167" t="s">
        <v>477</v>
      </c>
      <c r="C183" s="26">
        <v>4</v>
      </c>
      <c r="D183" s="26">
        <v>13</v>
      </c>
      <c r="E183" s="26">
        <v>18</v>
      </c>
      <c r="F183" s="4">
        <f t="shared" si="2"/>
        <v>35</v>
      </c>
      <c r="G183" s="26">
        <f>RANK(F183,F4:F249,0)</f>
        <v>60</v>
      </c>
      <c r="H183" s="26">
        <f>RANK(C183,C4:C249,0)</f>
        <v>109</v>
      </c>
      <c r="I183" s="26">
        <f>RANK(D183,D4:D249,0)</f>
        <v>40</v>
      </c>
      <c r="J183" s="26">
        <f>RANK(E183,E4:E249,0)</f>
        <v>55</v>
      </c>
    </row>
    <row r="184" spans="1:11">
      <c r="A184" s="153" t="s">
        <v>497</v>
      </c>
      <c r="B184" s="171" t="s">
        <v>496</v>
      </c>
      <c r="C184" s="26">
        <v>4</v>
      </c>
      <c r="D184" s="26">
        <v>9</v>
      </c>
      <c r="E184" s="26">
        <v>25</v>
      </c>
      <c r="F184" s="4">
        <f t="shared" si="2"/>
        <v>38</v>
      </c>
      <c r="G184" s="26">
        <f>RANK(F184,F4:F249,0)</f>
        <v>48</v>
      </c>
      <c r="H184" s="26">
        <f>RANK(C184,C4:C249,0)</f>
        <v>109</v>
      </c>
      <c r="I184" s="26">
        <f>RANK(D184,D4:D249,0)</f>
        <v>76</v>
      </c>
      <c r="J184" s="26">
        <f>RANK(E184,E4:E249,0)</f>
        <v>12</v>
      </c>
    </row>
    <row r="185" spans="1:11">
      <c r="A185" s="153" t="s">
        <v>498</v>
      </c>
      <c r="B185" s="171" t="s">
        <v>496</v>
      </c>
      <c r="C185" s="26">
        <v>24</v>
      </c>
      <c r="D185" s="26">
        <v>15</v>
      </c>
      <c r="E185" s="26">
        <v>20</v>
      </c>
      <c r="F185" s="4">
        <f t="shared" si="2"/>
        <v>59</v>
      </c>
      <c r="G185" s="26">
        <f>RANK(F185,F4:F249,0)</f>
        <v>5</v>
      </c>
      <c r="H185" s="26">
        <f>RANK(C185,C4:C249,0)</f>
        <v>1</v>
      </c>
      <c r="I185" s="26">
        <f>RANK(D185,D4:D249,0)</f>
        <v>28</v>
      </c>
      <c r="J185" s="26">
        <f>RANK(E185,E4:E249,0)</f>
        <v>43</v>
      </c>
      <c r="K185" t="s">
        <v>599</v>
      </c>
    </row>
    <row r="186" spans="1:11">
      <c r="A186" s="153" t="s">
        <v>499</v>
      </c>
      <c r="B186" s="171" t="s">
        <v>496</v>
      </c>
      <c r="C186" s="26">
        <v>0</v>
      </c>
      <c r="D186" s="26">
        <v>15</v>
      </c>
      <c r="E186" s="26">
        <v>28</v>
      </c>
      <c r="F186" s="4">
        <f t="shared" si="2"/>
        <v>43</v>
      </c>
      <c r="G186" s="26">
        <f>RANK(F186,F4:F249,0)</f>
        <v>35</v>
      </c>
      <c r="H186" s="26">
        <f>RANK(C186,C4:C249,0)</f>
        <v>149</v>
      </c>
      <c r="I186" s="26">
        <f>RANK(D186,D4:D249,0)</f>
        <v>28</v>
      </c>
      <c r="J186" s="26">
        <f>RANK(E186,E4:E249,0)</f>
        <v>1</v>
      </c>
      <c r="K186" t="s">
        <v>600</v>
      </c>
    </row>
    <row r="187" spans="1:11">
      <c r="A187" s="153" t="s">
        <v>532</v>
      </c>
      <c r="B187" s="171" t="s">
        <v>496</v>
      </c>
      <c r="C187" s="26">
        <v>1</v>
      </c>
      <c r="D187" s="26">
        <v>8</v>
      </c>
      <c r="E187" s="26">
        <v>14</v>
      </c>
      <c r="F187" s="4">
        <f t="shared" si="2"/>
        <v>23</v>
      </c>
      <c r="G187" s="26">
        <f>RANK(F187,F4:F249,0)</f>
        <v>107</v>
      </c>
      <c r="H187" s="26">
        <f>RANK(C187,C4:C249,0)</f>
        <v>139</v>
      </c>
      <c r="I187" s="26">
        <f>RANK(D187,D4:D249,0)</f>
        <v>91</v>
      </c>
      <c r="J187" s="26">
        <f>RANK(E187,E4:E249,0)</f>
        <v>86</v>
      </c>
    </row>
    <row r="188" spans="1:11">
      <c r="A188" s="153" t="s">
        <v>501</v>
      </c>
      <c r="B188" s="171" t="s">
        <v>496</v>
      </c>
      <c r="C188" s="26">
        <v>9</v>
      </c>
      <c r="D188" s="26">
        <v>11</v>
      </c>
      <c r="E188" s="26">
        <v>6</v>
      </c>
      <c r="F188" s="4">
        <f t="shared" si="2"/>
        <v>26</v>
      </c>
      <c r="G188" s="26">
        <f>RANK(F188,F4:F249,0)</f>
        <v>93</v>
      </c>
      <c r="H188" s="26">
        <f>RANK(C188,C4:C249,0)</f>
        <v>68</v>
      </c>
      <c r="I188" s="26">
        <f>RANK(D188,D4:D249,0)</f>
        <v>55</v>
      </c>
      <c r="J188" s="26">
        <f>RANK(E188,E4:E249,0)</f>
        <v>113</v>
      </c>
    </row>
    <row r="189" spans="1:11">
      <c r="A189" s="153" t="s">
        <v>512</v>
      </c>
      <c r="B189" s="122" t="s">
        <v>496</v>
      </c>
      <c r="C189" s="26">
        <v>19</v>
      </c>
      <c r="D189" s="26">
        <v>9</v>
      </c>
      <c r="E189" s="26">
        <v>10</v>
      </c>
      <c r="F189" s="4">
        <f t="shared" si="2"/>
        <v>38</v>
      </c>
      <c r="G189" s="26">
        <f>RANK(F189,F4:F249,0)</f>
        <v>48</v>
      </c>
      <c r="H189" s="26">
        <f>RANK(C189,C4:C249,0)</f>
        <v>10</v>
      </c>
      <c r="I189" s="26">
        <f>RANK(D189,D4:D249,0)</f>
        <v>76</v>
      </c>
      <c r="J189" s="26">
        <f>RANK(E189,E4:E249,0)</f>
        <v>101</v>
      </c>
    </row>
    <row r="190" spans="1:11">
      <c r="A190" s="153" t="s">
        <v>521</v>
      </c>
      <c r="B190" s="122" t="s">
        <v>496</v>
      </c>
      <c r="C190" s="26">
        <v>16</v>
      </c>
      <c r="D190" s="26">
        <v>6</v>
      </c>
      <c r="E190" s="26">
        <v>15</v>
      </c>
      <c r="F190" s="4">
        <f t="shared" si="2"/>
        <v>37</v>
      </c>
      <c r="G190" s="26">
        <f>RANK(F190,F4:F249,0)</f>
        <v>53</v>
      </c>
      <c r="H190" s="26">
        <f>RANK(C190,C4:C249,0)</f>
        <v>25</v>
      </c>
      <c r="I190" s="26">
        <f>RANK(D190,D4:D249,0)</f>
        <v>120</v>
      </c>
      <c r="J190" s="26">
        <f>RANK(E190,E4:E249,0)</f>
        <v>77</v>
      </c>
    </row>
    <row r="191" spans="1:11">
      <c r="A191" s="153" t="s">
        <v>522</v>
      </c>
      <c r="B191" s="122" t="s">
        <v>496</v>
      </c>
      <c r="C191" s="26">
        <v>11</v>
      </c>
      <c r="D191" s="26">
        <v>15</v>
      </c>
      <c r="E191" s="26">
        <v>18</v>
      </c>
      <c r="F191" s="4">
        <f t="shared" si="2"/>
        <v>44</v>
      </c>
      <c r="G191" s="26">
        <f>RANK(F191,F4:F249,0)</f>
        <v>32</v>
      </c>
      <c r="H191" s="26">
        <f>RANK(C191,C4:C249,0)</f>
        <v>53</v>
      </c>
      <c r="I191" s="26">
        <f>RANK(D191,D4:D249,0)</f>
        <v>28</v>
      </c>
      <c r="J191" s="26">
        <f>RANK(E191,E4:E249,0)</f>
        <v>55</v>
      </c>
    </row>
    <row r="192" spans="1:11">
      <c r="A192" s="153" t="s">
        <v>523</v>
      </c>
      <c r="B192" s="122" t="s">
        <v>496</v>
      </c>
      <c r="C192" s="26">
        <v>8</v>
      </c>
      <c r="D192" s="26">
        <v>15</v>
      </c>
      <c r="E192" s="26">
        <v>15</v>
      </c>
      <c r="F192" s="4">
        <f t="shared" si="2"/>
        <v>38</v>
      </c>
      <c r="G192" s="26">
        <f>RANK(F192,F4:F249,0)</f>
        <v>48</v>
      </c>
      <c r="H192" s="26">
        <f>RANK(C192,C4:C249,0)</f>
        <v>78</v>
      </c>
      <c r="I192" s="26">
        <f>RANK(D192,D4:D249,0)</f>
        <v>28</v>
      </c>
      <c r="J192" s="26">
        <f>RANK(E192,E4:E249,0)</f>
        <v>77</v>
      </c>
    </row>
    <row r="193" spans="1:11">
      <c r="A193" s="153" t="s">
        <v>524</v>
      </c>
      <c r="B193" s="122" t="s">
        <v>496</v>
      </c>
      <c r="C193" s="26">
        <v>7</v>
      </c>
      <c r="D193" s="26">
        <v>24</v>
      </c>
      <c r="E193" s="26">
        <v>19</v>
      </c>
      <c r="F193" s="4">
        <f t="shared" si="2"/>
        <v>50</v>
      </c>
      <c r="G193" s="26">
        <f>RANK(F193,F4:F249,0)</f>
        <v>16</v>
      </c>
      <c r="H193" s="26">
        <f>RANK(C193,C4:C249,0)</f>
        <v>84</v>
      </c>
      <c r="I193" s="26">
        <f>RANK(D193,D4:D249,0)</f>
        <v>2</v>
      </c>
      <c r="J193" s="26">
        <f>RANK(E193,E4:E249,0)</f>
        <v>51</v>
      </c>
      <c r="K193" t="s">
        <v>608</v>
      </c>
    </row>
    <row r="194" spans="1:11">
      <c r="A194" s="153" t="s">
        <v>525</v>
      </c>
      <c r="B194" s="122" t="s">
        <v>496</v>
      </c>
      <c r="C194" s="26">
        <v>12</v>
      </c>
      <c r="D194" s="26">
        <v>15</v>
      </c>
      <c r="E194" s="26">
        <v>19</v>
      </c>
      <c r="F194" s="4">
        <f t="shared" si="2"/>
        <v>46</v>
      </c>
      <c r="G194" s="26">
        <f>RANK(F194,F4:F249,0)</f>
        <v>28</v>
      </c>
      <c r="H194" s="26">
        <f>RANK(C194,C4:C249,0)</f>
        <v>49</v>
      </c>
      <c r="I194" s="26">
        <f>RANK(D194,D4:D249,0)</f>
        <v>28</v>
      </c>
      <c r="J194" s="26">
        <f>RANK(E194,E4:E249,0)</f>
        <v>51</v>
      </c>
    </row>
    <row r="195" spans="1:11">
      <c r="A195" s="153" t="s">
        <v>526</v>
      </c>
      <c r="B195" s="122" t="s">
        <v>496</v>
      </c>
      <c r="C195" s="26">
        <v>14</v>
      </c>
      <c r="D195" s="26">
        <v>4</v>
      </c>
      <c r="E195" s="26">
        <v>22</v>
      </c>
      <c r="F195" s="4">
        <f t="shared" si="2"/>
        <v>40</v>
      </c>
      <c r="G195" s="26">
        <f>RANK(F195,F4:F249,0)</f>
        <v>44</v>
      </c>
      <c r="H195" s="26">
        <f>RANK(C195,C4:C249,0)</f>
        <v>36</v>
      </c>
      <c r="I195" s="26">
        <f>RANK(D195,D4:D249,0)</f>
        <v>133</v>
      </c>
      <c r="J195" s="26">
        <f>RANK(E195,E4:E249,0)</f>
        <v>32</v>
      </c>
    </row>
    <row r="196" spans="1:11">
      <c r="A196" s="153" t="s">
        <v>527</v>
      </c>
      <c r="B196" s="122" t="s">
        <v>496</v>
      </c>
      <c r="C196" s="26">
        <v>18</v>
      </c>
      <c r="D196" s="26">
        <v>6</v>
      </c>
      <c r="E196" s="26">
        <v>26</v>
      </c>
      <c r="F196" s="4">
        <f t="shared" si="2"/>
        <v>50</v>
      </c>
      <c r="G196" s="26">
        <f>RANK(F196,F4:F249,0)</f>
        <v>16</v>
      </c>
      <c r="H196" s="26">
        <f>RANK(C196,C4:C249,0)</f>
        <v>15</v>
      </c>
      <c r="I196" s="26">
        <f>RANK(D196,D4:D249,0)</f>
        <v>120</v>
      </c>
      <c r="J196" s="26">
        <f>RANK(E196,E4:E249,0)</f>
        <v>7</v>
      </c>
    </row>
    <row r="197" spans="1:11">
      <c r="A197" s="153" t="s">
        <v>528</v>
      </c>
      <c r="B197" s="122" t="s">
        <v>496</v>
      </c>
      <c r="C197" s="26">
        <v>9</v>
      </c>
      <c r="D197" s="26">
        <v>14</v>
      </c>
      <c r="E197" s="26">
        <v>26</v>
      </c>
      <c r="F197" s="4">
        <f t="shared" ref="F197:F202" si="3">SUM(C197,D197,E197)</f>
        <v>49</v>
      </c>
      <c r="G197" s="26">
        <f>RANK(F197,F4:F249,0)</f>
        <v>20</v>
      </c>
      <c r="H197" s="26">
        <f>RANK(C197,C4:C249,0)</f>
        <v>68</v>
      </c>
      <c r="I197" s="26">
        <f>RANK(D197,D4:D249,0)</f>
        <v>37</v>
      </c>
      <c r="J197" s="26">
        <f>RANK(E197,E4:E249,0)</f>
        <v>7</v>
      </c>
    </row>
    <row r="198" spans="1:11">
      <c r="A198" s="153" t="s">
        <v>529</v>
      </c>
      <c r="B198" s="122" t="s">
        <v>496</v>
      </c>
      <c r="C198" s="26">
        <v>10</v>
      </c>
      <c r="D198" s="26">
        <v>10</v>
      </c>
      <c r="E198" s="26">
        <v>15</v>
      </c>
      <c r="F198" s="4">
        <f t="shared" si="3"/>
        <v>35</v>
      </c>
      <c r="G198" s="26">
        <f>RANK(F198,F4:F249,0)</f>
        <v>60</v>
      </c>
      <c r="H198" s="26">
        <f>RANK(C198,C4:C249,0)</f>
        <v>62</v>
      </c>
      <c r="I198" s="26">
        <f>RANK(D198,D4:D249,0)</f>
        <v>60</v>
      </c>
      <c r="J198" s="26">
        <f>RANK(E198,E4:E249,0)</f>
        <v>77</v>
      </c>
    </row>
    <row r="199" spans="1:11">
      <c r="A199" s="153" t="s">
        <v>530</v>
      </c>
      <c r="B199" s="122" t="s">
        <v>496</v>
      </c>
      <c r="C199" s="26">
        <v>7</v>
      </c>
      <c r="D199" s="26">
        <v>1</v>
      </c>
      <c r="E199" s="26">
        <v>14</v>
      </c>
      <c r="F199" s="4">
        <f t="shared" si="3"/>
        <v>22</v>
      </c>
      <c r="G199" s="26">
        <f>RANK(F199,F4:F249,0)</f>
        <v>114</v>
      </c>
      <c r="H199" s="26">
        <f>RANK(C199,C4:C249,0)</f>
        <v>84</v>
      </c>
      <c r="I199" s="26">
        <f>RANK(D199,D4:D249,0)</f>
        <v>160</v>
      </c>
      <c r="J199" s="26">
        <f>RANK(E199,E4:E249,0)</f>
        <v>86</v>
      </c>
    </row>
    <row r="200" spans="1:11">
      <c r="A200" s="153" t="s">
        <v>531</v>
      </c>
      <c r="B200" s="122" t="s">
        <v>496</v>
      </c>
      <c r="C200" s="26">
        <v>14</v>
      </c>
      <c r="D200" s="26">
        <v>9</v>
      </c>
      <c r="E200" s="26">
        <v>1</v>
      </c>
      <c r="F200" s="4">
        <f t="shared" si="3"/>
        <v>24</v>
      </c>
      <c r="G200" s="26">
        <f>RANK(F200,F4:F249,0)</f>
        <v>100</v>
      </c>
      <c r="H200" s="26">
        <f>RANK(C200,C4:C249,0)</f>
        <v>36</v>
      </c>
      <c r="I200" s="26">
        <f>RANK(D200,D4:D249,0)</f>
        <v>76</v>
      </c>
      <c r="J200" s="26">
        <f>RANK(E200,E4:E249,0)</f>
        <v>127</v>
      </c>
    </row>
    <row r="201" spans="1:11">
      <c r="A201" s="153" t="s">
        <v>540</v>
      </c>
      <c r="B201" s="161" t="s">
        <v>539</v>
      </c>
      <c r="C201" s="26">
        <v>0</v>
      </c>
      <c r="D201" s="26">
        <v>12</v>
      </c>
      <c r="E201" s="26">
        <v>16</v>
      </c>
      <c r="F201" s="4">
        <f t="shared" si="3"/>
        <v>28</v>
      </c>
      <c r="G201" s="26">
        <f>RANK(F201,F4:F249,0)</f>
        <v>89</v>
      </c>
      <c r="H201" s="26">
        <f>RANK(C201,C4:C249,0)</f>
        <v>149</v>
      </c>
      <c r="I201" s="26">
        <f>RANK(D201,D4:D249,0)</f>
        <v>43</v>
      </c>
      <c r="J201" s="26">
        <f>RANK(E201,E4:E249,0)</f>
        <v>70</v>
      </c>
    </row>
    <row r="202" spans="1:11">
      <c r="A202" s="153" t="s">
        <v>541</v>
      </c>
      <c r="B202" s="161" t="s">
        <v>539</v>
      </c>
      <c r="C202" s="26">
        <v>0</v>
      </c>
      <c r="D202" s="26">
        <v>7</v>
      </c>
      <c r="E202" s="26">
        <v>0</v>
      </c>
      <c r="F202" s="4">
        <f t="shared" si="3"/>
        <v>7</v>
      </c>
      <c r="G202" s="26">
        <f>RANK(F202,F4:F249,0)</f>
        <v>169</v>
      </c>
      <c r="H202" s="26">
        <f>RANK(C202,C4:C249,0)</f>
        <v>149</v>
      </c>
      <c r="I202" s="26">
        <f>RANK(D202,D4:D249,0)</f>
        <v>104</v>
      </c>
      <c r="J202" s="26">
        <f>RANK(E202,E4:E249,0)</f>
        <v>129</v>
      </c>
    </row>
  </sheetData>
  <phoneticPr fontId="13" type="noConversion"/>
  <conditionalFormatting sqref="H5245:J65488 H4:J202">
    <cfRule type="cellIs" dxfId="98" priority="1" stopIfTrue="1" operator="equal">
      <formula>1</formula>
    </cfRule>
    <cfRule type="cellIs" dxfId="97" priority="2" stopIfTrue="1" operator="equal">
      <formula>2</formula>
    </cfRule>
    <cfRule type="cellIs" dxfId="96" priority="3" stopIfTrue="1" operator="notEqual">
      <formula>3</formula>
    </cfRule>
  </conditionalFormatting>
  <pageMargins left="0.78749999999999998" right="0.78749999999999998" top="0.78749999999999998" bottom="0.78749999999999998" header="9.8611111111111122E-2" footer="9.8611111111111122E-2"/>
  <pageSetup paperSize="9" firstPageNumber="0" fitToHeight="0" orientation="portrait" horizontalDpi="300" verticalDpi="300" r:id="rId1"/>
  <headerFooter alignWithMargins="0">
    <oddHeader>&amp;C&amp;"Times New Roman,Běžné"&amp;12&amp;A</oddHeader>
    <oddFooter>&amp;C&amp;"Times New Roman,Běžné"&amp;12Stránka &amp;P</oddFooter>
  </headerFooter>
  <drawing r:id="rId2"/>
</worksheet>
</file>

<file path=xl/worksheets/sheet3.xml><?xml version="1.0" encoding="utf-8"?>
<worksheet xmlns="http://schemas.openxmlformats.org/spreadsheetml/2006/main" xmlns:r="http://schemas.openxmlformats.org/officeDocument/2006/relationships">
  <dimension ref="A1:K145"/>
  <sheetViews>
    <sheetView workbookViewId="0">
      <pane ySplit="3" topLeftCell="A130" activePane="bottomLeft" state="frozen"/>
      <selection pane="bottomLeft" activeCell="F81" sqref="F81"/>
    </sheetView>
  </sheetViews>
  <sheetFormatPr defaultColWidth="11.5703125" defaultRowHeight="12.75"/>
  <cols>
    <col min="1" max="1" width="15.140625" customWidth="1"/>
    <col min="2" max="2" width="10.5703125" customWidth="1"/>
    <col min="3" max="3" width="4.28515625" customWidth="1"/>
    <col min="4" max="4" width="7.5703125" customWidth="1"/>
    <col min="5" max="5" width="10.28515625" customWidth="1"/>
    <col min="6" max="6" width="7" customWidth="1"/>
    <col min="7" max="7" width="5.85546875" customWidth="1"/>
    <col min="8" max="8" width="9.7109375" customWidth="1"/>
    <col min="9" max="9" width="13.42578125" customWidth="1"/>
    <col min="10" max="10" width="15.5703125" customWidth="1"/>
    <col min="11" max="11" width="18.28515625" customWidth="1"/>
  </cols>
  <sheetData>
    <row r="1" spans="1:11" ht="19.5">
      <c r="A1" s="1" t="s">
        <v>118</v>
      </c>
      <c r="B1" s="2"/>
      <c r="C1" s="2"/>
      <c r="D1" s="2"/>
      <c r="E1" s="2"/>
      <c r="F1" s="60"/>
      <c r="G1" s="60"/>
      <c r="H1" s="60"/>
      <c r="I1" s="60"/>
      <c r="J1" s="60"/>
    </row>
    <row r="3" spans="1:11" ht="16.350000000000001" customHeight="1">
      <c r="A3" s="183" t="s">
        <v>0</v>
      </c>
      <c r="B3" s="87" t="s">
        <v>10</v>
      </c>
      <c r="C3" s="184" t="s">
        <v>9</v>
      </c>
      <c r="D3" s="184" t="s">
        <v>2</v>
      </c>
      <c r="E3" s="185" t="s">
        <v>11</v>
      </c>
      <c r="F3" s="186" t="s">
        <v>4</v>
      </c>
      <c r="G3" s="182" t="s">
        <v>5</v>
      </c>
      <c r="H3" s="188" t="s">
        <v>7</v>
      </c>
      <c r="I3" s="189" t="s">
        <v>6</v>
      </c>
      <c r="J3" s="190" t="s">
        <v>8</v>
      </c>
      <c r="K3" s="191"/>
    </row>
    <row r="4" spans="1:11">
      <c r="A4" s="153" t="s">
        <v>138</v>
      </c>
      <c r="B4" s="122" t="s">
        <v>137</v>
      </c>
      <c r="C4" s="3">
        <v>2</v>
      </c>
      <c r="D4" s="3">
        <v>19</v>
      </c>
      <c r="E4" s="3">
        <v>0</v>
      </c>
      <c r="F4" s="4">
        <f>SUM(C4,D4,E4)</f>
        <v>21</v>
      </c>
      <c r="G4" s="3">
        <f>RANK(F4,F4:F145,0)</f>
        <v>111</v>
      </c>
      <c r="H4" s="3">
        <f>RANK(C4,C4:C145,0)</f>
        <v>93</v>
      </c>
      <c r="I4" s="3">
        <f>RANK(D4,D4:D145,0)</f>
        <v>7</v>
      </c>
      <c r="J4" s="3">
        <f>RANK(E4,E4:E145,0)</f>
        <v>137</v>
      </c>
    </row>
    <row r="5" spans="1:11">
      <c r="A5" s="153" t="s">
        <v>139</v>
      </c>
      <c r="B5" s="122" t="s">
        <v>137</v>
      </c>
      <c r="C5" s="3">
        <v>4</v>
      </c>
      <c r="D5" s="3">
        <v>0</v>
      </c>
      <c r="E5" s="3">
        <v>22</v>
      </c>
      <c r="F5" s="4">
        <f>SUM(C5,D5,E5)</f>
        <v>26</v>
      </c>
      <c r="G5" s="3">
        <f>RANK(F5,F4:F145,0)</f>
        <v>89</v>
      </c>
      <c r="H5" s="3">
        <f>RANK(C5,C4:C145,0)</f>
        <v>75</v>
      </c>
      <c r="I5" s="3">
        <f>RANK(D5,D4:D145,0)</f>
        <v>113</v>
      </c>
      <c r="J5" s="3">
        <f>RANK(E5,E4:E145,0)</f>
        <v>48</v>
      </c>
    </row>
    <row r="6" spans="1:11">
      <c r="A6" s="153" t="s">
        <v>140</v>
      </c>
      <c r="B6" s="122" t="s">
        <v>137</v>
      </c>
      <c r="C6" s="3">
        <v>0</v>
      </c>
      <c r="D6" s="3">
        <v>0</v>
      </c>
      <c r="E6" s="3">
        <v>17</v>
      </c>
      <c r="F6" s="4">
        <f t="shared" ref="F6:F46" si="0">SUM(C6,D6,E6)</f>
        <v>17</v>
      </c>
      <c r="G6" s="3">
        <f>RANK(F6,F4:F145,0)</f>
        <v>123</v>
      </c>
      <c r="H6" s="3">
        <f>RANK(C6,C4:C145,0)</f>
        <v>100</v>
      </c>
      <c r="I6" s="3">
        <f>RANK(D6,D4:D145,0)</f>
        <v>113</v>
      </c>
      <c r="J6" s="3">
        <f>RANK(E6,E4:E145,0)</f>
        <v>90</v>
      </c>
    </row>
    <row r="7" spans="1:11">
      <c r="A7" s="153" t="s">
        <v>141</v>
      </c>
      <c r="B7" s="122" t="s">
        <v>137</v>
      </c>
      <c r="C7" s="3">
        <v>0</v>
      </c>
      <c r="D7" s="3">
        <v>3</v>
      </c>
      <c r="E7" s="3">
        <v>10</v>
      </c>
      <c r="F7" s="4">
        <f t="shared" si="0"/>
        <v>13</v>
      </c>
      <c r="G7" s="3">
        <f>RANK(F7,F4:F145,0)</f>
        <v>131</v>
      </c>
      <c r="H7" s="3">
        <f>RANK(C7,C4:C145,0)</f>
        <v>100</v>
      </c>
      <c r="I7" s="3">
        <f>RANK(D7,D4:D145,0)</f>
        <v>93</v>
      </c>
      <c r="J7" s="3">
        <f>RANK(E7,E4:E145,0)</f>
        <v>124</v>
      </c>
    </row>
    <row r="8" spans="1:11">
      <c r="A8" s="153" t="s">
        <v>546</v>
      </c>
      <c r="B8" s="122" t="s">
        <v>137</v>
      </c>
      <c r="C8" s="3">
        <v>3</v>
      </c>
      <c r="D8" s="3">
        <v>11</v>
      </c>
      <c r="E8" s="3">
        <v>23</v>
      </c>
      <c r="F8" s="4">
        <f t="shared" si="0"/>
        <v>37</v>
      </c>
      <c r="G8" s="3">
        <f>RANK(F8,F4:F2034,0)</f>
        <v>45</v>
      </c>
      <c r="H8" s="3">
        <f>RANK(C8,C4:C145,0)</f>
        <v>85</v>
      </c>
      <c r="I8" s="3">
        <f>RANK(D8,D4:D145,0)</f>
        <v>32</v>
      </c>
      <c r="J8" s="3">
        <f>RANK(E8,E4:E145,0)</f>
        <v>35</v>
      </c>
      <c r="K8" s="96"/>
    </row>
    <row r="9" spans="1:11">
      <c r="A9" s="157" t="s">
        <v>142</v>
      </c>
      <c r="B9" s="164" t="s">
        <v>146</v>
      </c>
      <c r="C9" s="3">
        <v>15</v>
      </c>
      <c r="D9" s="3">
        <v>23</v>
      </c>
      <c r="E9" s="3">
        <v>24</v>
      </c>
      <c r="F9" s="4">
        <f t="shared" si="0"/>
        <v>62</v>
      </c>
      <c r="G9" s="3">
        <f>RANK(F9,F4:F145,0)</f>
        <v>4</v>
      </c>
      <c r="H9" s="3">
        <f>RANK(C9,C4:C145,0)</f>
        <v>15</v>
      </c>
      <c r="I9" s="3">
        <f>RANK(D9,D4:D145,0)</f>
        <v>2</v>
      </c>
      <c r="J9" s="3">
        <f>RANK(E9,E4:E145,0)</f>
        <v>25</v>
      </c>
      <c r="K9" t="s">
        <v>551</v>
      </c>
    </row>
    <row r="10" spans="1:11">
      <c r="A10" s="157" t="s">
        <v>143</v>
      </c>
      <c r="B10" s="164" t="s">
        <v>146</v>
      </c>
      <c r="C10" s="3">
        <v>16</v>
      </c>
      <c r="D10" s="3">
        <v>11</v>
      </c>
      <c r="E10" s="3">
        <v>21</v>
      </c>
      <c r="F10" s="4">
        <f t="shared" si="0"/>
        <v>48</v>
      </c>
      <c r="G10" s="3">
        <f>RANK(F10,F4:F145,0)</f>
        <v>17</v>
      </c>
      <c r="H10" s="3">
        <f>RANK(C10,C4:C145,0)</f>
        <v>11</v>
      </c>
      <c r="I10" s="3">
        <f>RANK(D10,D4:D145,0)</f>
        <v>32</v>
      </c>
      <c r="J10" s="3">
        <f>RANK(E10,E4:E145,0)</f>
        <v>57</v>
      </c>
    </row>
    <row r="11" spans="1:11">
      <c r="A11" s="157" t="s">
        <v>144</v>
      </c>
      <c r="B11" s="164" t="s">
        <v>146</v>
      </c>
      <c r="C11" s="3">
        <v>15</v>
      </c>
      <c r="D11" s="3">
        <v>10</v>
      </c>
      <c r="E11" s="3">
        <v>23</v>
      </c>
      <c r="F11" s="4">
        <f t="shared" si="0"/>
        <v>48</v>
      </c>
      <c r="G11" s="3">
        <f>RANK(F11,F4:F145,0)</f>
        <v>17</v>
      </c>
      <c r="H11" s="3">
        <f>RANK(C11,C4:C145,0)</f>
        <v>15</v>
      </c>
      <c r="I11" s="3">
        <f>RANK(D11,D4:D145,0)</f>
        <v>42</v>
      </c>
      <c r="J11" s="3">
        <f>RANK(E11,E4:E145,0)</f>
        <v>35</v>
      </c>
    </row>
    <row r="12" spans="1:11">
      <c r="A12" s="157" t="s">
        <v>145</v>
      </c>
      <c r="B12" s="164" t="s">
        <v>146</v>
      </c>
      <c r="C12" s="3">
        <v>0</v>
      </c>
      <c r="D12" s="3">
        <v>1</v>
      </c>
      <c r="E12" s="3">
        <v>22</v>
      </c>
      <c r="F12" s="4">
        <f t="shared" si="0"/>
        <v>23</v>
      </c>
      <c r="G12" s="3">
        <f>RANK(F12,F4:F145,0)</f>
        <v>100</v>
      </c>
      <c r="H12" s="3">
        <f>RANK(C12,C4:C145,0)</f>
        <v>100</v>
      </c>
      <c r="I12" s="3">
        <f>RANK(D12,D4:D145,0)</f>
        <v>103</v>
      </c>
      <c r="J12" s="3">
        <f>RANK(E12,E4:E145,0)</f>
        <v>48</v>
      </c>
    </row>
    <row r="13" spans="1:11">
      <c r="A13" s="157" t="s">
        <v>147</v>
      </c>
      <c r="B13" s="165" t="s">
        <v>146</v>
      </c>
      <c r="C13" s="3">
        <v>14</v>
      </c>
      <c r="D13" s="3">
        <v>21</v>
      </c>
      <c r="E13" s="3">
        <v>11</v>
      </c>
      <c r="F13" s="4">
        <f t="shared" si="0"/>
        <v>46</v>
      </c>
      <c r="G13" s="3">
        <f>RANK(F13,F4:F145,0)</f>
        <v>22</v>
      </c>
      <c r="H13" s="3">
        <f>RANK(C13,C4:C145,0)</f>
        <v>21</v>
      </c>
      <c r="I13" s="3">
        <f>RANK(D13,D4:D145,0)</f>
        <v>5</v>
      </c>
      <c r="J13" s="3">
        <f>RANK(E13,E4:E145,0)</f>
        <v>122</v>
      </c>
    </row>
    <row r="14" spans="1:11">
      <c r="A14" s="153" t="s">
        <v>148</v>
      </c>
      <c r="B14" s="166" t="s">
        <v>132</v>
      </c>
      <c r="C14" s="3">
        <v>7</v>
      </c>
      <c r="D14" s="3">
        <v>18</v>
      </c>
      <c r="E14" s="3">
        <v>23</v>
      </c>
      <c r="F14" s="4">
        <f t="shared" si="0"/>
        <v>48</v>
      </c>
      <c r="G14" s="3">
        <f>RANK(F14,F4:F145,0)</f>
        <v>17</v>
      </c>
      <c r="H14" s="3">
        <f>RANK(C14,C4:C145,0)</f>
        <v>53</v>
      </c>
      <c r="I14" s="3">
        <f>RANK(D14,D4:D145,0)</f>
        <v>10</v>
      </c>
      <c r="J14" s="3">
        <f>RANK(E14,E4:E145,0)</f>
        <v>35</v>
      </c>
    </row>
    <row r="15" spans="1:11">
      <c r="A15" s="153" t="s">
        <v>149</v>
      </c>
      <c r="B15" s="166" t="s">
        <v>132</v>
      </c>
      <c r="C15" s="3">
        <v>17</v>
      </c>
      <c r="D15" s="3">
        <v>10</v>
      </c>
      <c r="E15" s="3">
        <v>16</v>
      </c>
      <c r="F15" s="4">
        <f t="shared" si="0"/>
        <v>43</v>
      </c>
      <c r="G15" s="3">
        <f>RANK(F15,F4:F145,0)</f>
        <v>29</v>
      </c>
      <c r="H15" s="3">
        <f>RANK(C15,C4:C145,0)</f>
        <v>9</v>
      </c>
      <c r="I15" s="3">
        <f>RANK(D15,D4:D145,0)</f>
        <v>42</v>
      </c>
      <c r="J15" s="3">
        <f>RANK(E15,E4:E145,0)</f>
        <v>97</v>
      </c>
    </row>
    <row r="16" spans="1:11">
      <c r="A16" s="153" t="s">
        <v>572</v>
      </c>
      <c r="B16" s="166" t="s">
        <v>132</v>
      </c>
      <c r="C16" s="3">
        <v>13</v>
      </c>
      <c r="D16" s="3">
        <v>7</v>
      </c>
      <c r="E16" s="3">
        <v>18</v>
      </c>
      <c r="F16" s="4">
        <f t="shared" si="0"/>
        <v>38</v>
      </c>
      <c r="G16" s="3">
        <f>RANK(F16,F4:F145,0)</f>
        <v>42</v>
      </c>
      <c r="H16" s="3">
        <f>RANK(C16,C4:C145,0)</f>
        <v>24</v>
      </c>
      <c r="I16" s="3">
        <f>RANK(D16,D4:D145,0)</f>
        <v>60</v>
      </c>
      <c r="J16" s="3">
        <f>RANK(E16,E4:E145,0)</f>
        <v>84</v>
      </c>
    </row>
    <row r="17" spans="1:11">
      <c r="A17" s="154" t="s">
        <v>545</v>
      </c>
      <c r="B17" s="166" t="s">
        <v>132</v>
      </c>
      <c r="C17" s="3">
        <v>0</v>
      </c>
      <c r="D17" s="3">
        <v>13</v>
      </c>
      <c r="E17" s="3">
        <v>23</v>
      </c>
      <c r="F17" s="4">
        <f t="shared" si="0"/>
        <v>36</v>
      </c>
      <c r="G17" s="3">
        <f>RANK(F17,F4:F145,0)</f>
        <v>51</v>
      </c>
      <c r="H17" s="3">
        <f>RANK(C17,C4:C145,0)</f>
        <v>100</v>
      </c>
      <c r="I17" s="3">
        <f>RANK(D17,D4:D145,0)</f>
        <v>28</v>
      </c>
      <c r="J17" s="3">
        <f>RANK(E17,E4:E145,0)</f>
        <v>35</v>
      </c>
    </row>
    <row r="18" spans="1:11">
      <c r="A18" s="154" t="s">
        <v>151</v>
      </c>
      <c r="B18" s="166" t="s">
        <v>132</v>
      </c>
      <c r="C18" s="3">
        <v>0</v>
      </c>
      <c r="D18" s="3">
        <v>11</v>
      </c>
      <c r="E18" s="3">
        <v>12</v>
      </c>
      <c r="F18" s="4">
        <f t="shared" si="0"/>
        <v>23</v>
      </c>
      <c r="G18" s="3">
        <f>RANK(F18,F4:F145,0)</f>
        <v>100</v>
      </c>
      <c r="H18" s="3">
        <f>RANK(C18,C4:C145,0)</f>
        <v>100</v>
      </c>
      <c r="I18" s="3">
        <f>RANK(D18,D4:D145,0)</f>
        <v>32</v>
      </c>
      <c r="J18" s="3">
        <f>RANK(E18,E4:E145,0)</f>
        <v>117</v>
      </c>
    </row>
    <row r="19" spans="1:11">
      <c r="A19" s="153" t="s">
        <v>152</v>
      </c>
      <c r="B19" s="167" t="s">
        <v>158</v>
      </c>
      <c r="C19" s="3">
        <v>8</v>
      </c>
      <c r="D19" s="3">
        <v>9</v>
      </c>
      <c r="E19" s="3">
        <v>25</v>
      </c>
      <c r="F19" s="4">
        <f t="shared" si="0"/>
        <v>42</v>
      </c>
      <c r="G19" s="3">
        <f>RANK(F19,F4:F145,0)</f>
        <v>32</v>
      </c>
      <c r="H19" s="3">
        <f>RANK(C19,C4:C145,0)</f>
        <v>45</v>
      </c>
      <c r="I19" s="3">
        <f>RANK(D19,D4:D145,0)</f>
        <v>51</v>
      </c>
      <c r="J19" s="3">
        <f>RANK(E19,E4:E145,0)</f>
        <v>14</v>
      </c>
    </row>
    <row r="20" spans="1:11">
      <c r="A20" s="153" t="s">
        <v>153</v>
      </c>
      <c r="B20" s="167" t="s">
        <v>158</v>
      </c>
      <c r="C20" s="3">
        <v>19</v>
      </c>
      <c r="D20" s="3">
        <v>0</v>
      </c>
      <c r="E20" s="3">
        <v>22</v>
      </c>
      <c r="F20" s="4">
        <f t="shared" si="0"/>
        <v>41</v>
      </c>
      <c r="G20" s="3">
        <f>RANK(F20,F4:F145,0)</f>
        <v>36</v>
      </c>
      <c r="H20" s="3">
        <f>RANK(C20,C4:C145,0)</f>
        <v>6</v>
      </c>
      <c r="I20" s="3">
        <f>RANK(D20,D4:D145,0)</f>
        <v>113</v>
      </c>
      <c r="J20" s="3">
        <f>RANK(E20,E4:E145,0)</f>
        <v>48</v>
      </c>
    </row>
    <row r="21" spans="1:11">
      <c r="A21" s="153" t="s">
        <v>154</v>
      </c>
      <c r="B21" s="167" t="s">
        <v>158</v>
      </c>
      <c r="C21" s="3">
        <v>0</v>
      </c>
      <c r="D21" s="3">
        <v>11</v>
      </c>
      <c r="E21" s="3">
        <v>19</v>
      </c>
      <c r="F21" s="4">
        <f t="shared" si="0"/>
        <v>30</v>
      </c>
      <c r="G21" s="3">
        <f>RANK(F21,F4:F145,0)</f>
        <v>77</v>
      </c>
      <c r="H21" s="3">
        <f>RANK(C21,C4:C145,0)</f>
        <v>100</v>
      </c>
      <c r="I21" s="3">
        <f>RANK(D21,D4:D145,0)</f>
        <v>32</v>
      </c>
      <c r="J21" s="3">
        <f>RANK(E21,E4:E145,0)</f>
        <v>77</v>
      </c>
    </row>
    <row r="22" spans="1:11">
      <c r="A22" s="153" t="s">
        <v>155</v>
      </c>
      <c r="B22" s="167" t="s">
        <v>158</v>
      </c>
      <c r="C22" s="3">
        <v>0</v>
      </c>
      <c r="D22" s="3">
        <v>10</v>
      </c>
      <c r="E22" s="3">
        <v>18</v>
      </c>
      <c r="F22" s="4">
        <f t="shared" si="0"/>
        <v>28</v>
      </c>
      <c r="G22" s="3">
        <f>RANK(F22,F4:F145,0)</f>
        <v>86</v>
      </c>
      <c r="H22" s="3">
        <f>RANK(C22,C4:C145,0)</f>
        <v>100</v>
      </c>
      <c r="I22" s="3">
        <f>RANK(D22,D4:D145,0)</f>
        <v>42</v>
      </c>
      <c r="J22" s="3">
        <f>RANK(E22,E4:E145,0)</f>
        <v>84</v>
      </c>
      <c r="K22" s="26"/>
    </row>
    <row r="23" spans="1:11">
      <c r="A23" s="153" t="s">
        <v>156</v>
      </c>
      <c r="B23" s="168" t="s">
        <v>158</v>
      </c>
      <c r="C23" s="3">
        <v>0</v>
      </c>
      <c r="D23" s="3">
        <v>4</v>
      </c>
      <c r="E23" s="3">
        <v>16</v>
      </c>
      <c r="F23" s="4">
        <f t="shared" si="0"/>
        <v>20</v>
      </c>
      <c r="G23" s="3">
        <f>RANK(F23,F4:F145,0)</f>
        <v>114</v>
      </c>
      <c r="H23" s="3">
        <f>RANK(C23,C4:C145,0)</f>
        <v>100</v>
      </c>
      <c r="I23" s="3">
        <f>RANK(D23,D4:D145,0)</f>
        <v>87</v>
      </c>
      <c r="J23" s="3">
        <f>RANK(E23,E4:E145,0)</f>
        <v>97</v>
      </c>
      <c r="K23" s="65"/>
    </row>
    <row r="24" spans="1:11">
      <c r="A24" s="153" t="s">
        <v>157</v>
      </c>
      <c r="B24" s="177" t="s">
        <v>432</v>
      </c>
      <c r="C24" s="3">
        <v>19</v>
      </c>
      <c r="D24" s="3">
        <v>15</v>
      </c>
      <c r="E24" s="3">
        <v>21</v>
      </c>
      <c r="F24" s="4">
        <f t="shared" si="0"/>
        <v>55</v>
      </c>
      <c r="G24" s="3">
        <f>RANK(F24,F4:F145,0)</f>
        <v>9</v>
      </c>
      <c r="H24" s="3">
        <f>RANK(C24,C4:C145,0)</f>
        <v>6</v>
      </c>
      <c r="I24" s="3">
        <f>RANK(D24,D4:D145,0)</f>
        <v>18</v>
      </c>
      <c r="J24" s="3">
        <f>RANK(E24,E4:E145,0)</f>
        <v>57</v>
      </c>
    </row>
    <row r="25" spans="1:11">
      <c r="A25" s="153" t="s">
        <v>165</v>
      </c>
      <c r="B25" s="123" t="s">
        <v>164</v>
      </c>
      <c r="C25" s="3">
        <v>2</v>
      </c>
      <c r="D25" s="3">
        <v>0</v>
      </c>
      <c r="E25" s="3">
        <v>21</v>
      </c>
      <c r="F25" s="4">
        <f t="shared" si="0"/>
        <v>23</v>
      </c>
      <c r="G25" s="3">
        <f>RANK(F25,F4:F145,0)</f>
        <v>100</v>
      </c>
      <c r="H25" s="3">
        <f>RANK(C25,C4:C145,0)</f>
        <v>93</v>
      </c>
      <c r="I25" s="3">
        <f>RANK(D25,D4:D145,0)</f>
        <v>113</v>
      </c>
      <c r="J25" s="3">
        <f>RANK(E25,E4:E145,0)</f>
        <v>57</v>
      </c>
    </row>
    <row r="26" spans="1:11">
      <c r="A26" s="153" t="s">
        <v>166</v>
      </c>
      <c r="B26" s="123" t="s">
        <v>164</v>
      </c>
      <c r="C26" s="3">
        <v>3</v>
      </c>
      <c r="D26" s="3">
        <v>7</v>
      </c>
      <c r="E26" s="3">
        <v>21</v>
      </c>
      <c r="F26" s="4">
        <f t="shared" si="0"/>
        <v>31</v>
      </c>
      <c r="G26" s="3">
        <f>RANK(F26,F4:F145,0)</f>
        <v>71</v>
      </c>
      <c r="H26" s="3">
        <f>RANK(C26,C4:C145,0)</f>
        <v>85</v>
      </c>
      <c r="I26" s="3">
        <f>RANK(D26,D4:D145,0)</f>
        <v>60</v>
      </c>
      <c r="J26" s="3">
        <f>RANK(E26,E4:E145,0)</f>
        <v>57</v>
      </c>
    </row>
    <row r="27" spans="1:11">
      <c r="A27" s="153" t="s">
        <v>167</v>
      </c>
      <c r="B27" s="123" t="s">
        <v>164</v>
      </c>
      <c r="C27" s="3">
        <v>15</v>
      </c>
      <c r="D27" s="3">
        <v>22</v>
      </c>
      <c r="E27" s="3">
        <v>10</v>
      </c>
      <c r="F27" s="4">
        <f t="shared" si="0"/>
        <v>47</v>
      </c>
      <c r="G27" s="3">
        <f>RANK(F27,F4:F145,0)</f>
        <v>21</v>
      </c>
      <c r="H27" s="3">
        <f>RANK(C27,C4:C145,0)</f>
        <v>15</v>
      </c>
      <c r="I27" s="3">
        <f>RANK(D27,D4:D145,0)</f>
        <v>4</v>
      </c>
      <c r="J27" s="3">
        <f>RANK(E27,E4:E145,0)</f>
        <v>124</v>
      </c>
    </row>
    <row r="28" spans="1:11">
      <c r="A28" s="153" t="s">
        <v>543</v>
      </c>
      <c r="B28" s="123" t="s">
        <v>164</v>
      </c>
      <c r="C28" s="3">
        <v>0</v>
      </c>
      <c r="D28" s="3">
        <v>0</v>
      </c>
      <c r="E28" s="3">
        <v>16</v>
      </c>
      <c r="F28" s="4">
        <f t="shared" si="0"/>
        <v>16</v>
      </c>
      <c r="G28" s="3">
        <f>RANK(F28,F4:F145,0)</f>
        <v>126</v>
      </c>
      <c r="H28" s="3">
        <f>RANK(C28,C4:C145,0)</f>
        <v>100</v>
      </c>
      <c r="I28" s="3">
        <f>RANK(D28,D4:D145,0)</f>
        <v>113</v>
      </c>
      <c r="J28" s="3">
        <f>RANK(E28,E4:E145,0)</f>
        <v>97</v>
      </c>
    </row>
    <row r="29" spans="1:11">
      <c r="A29" s="153" t="s">
        <v>168</v>
      </c>
      <c r="B29" s="123" t="s">
        <v>164</v>
      </c>
      <c r="C29" s="3">
        <v>0</v>
      </c>
      <c r="D29" s="3">
        <v>7</v>
      </c>
      <c r="E29" s="3">
        <v>0</v>
      </c>
      <c r="F29" s="4">
        <f t="shared" si="0"/>
        <v>7</v>
      </c>
      <c r="G29" s="3">
        <f>RANK(F29,F4:F145,0)</f>
        <v>137</v>
      </c>
      <c r="H29" s="3">
        <f>RANK(C29,C4:C145,0)</f>
        <v>100</v>
      </c>
      <c r="I29" s="3">
        <f>RANK(D29,D4:D145,0)</f>
        <v>60</v>
      </c>
      <c r="J29" s="3">
        <f>RANK(E29,E4:E145,0)</f>
        <v>137</v>
      </c>
    </row>
    <row r="30" spans="1:11">
      <c r="A30" s="153" t="s">
        <v>169</v>
      </c>
      <c r="B30" s="123" t="s">
        <v>164</v>
      </c>
      <c r="C30" s="3">
        <v>6</v>
      </c>
      <c r="D30" s="3">
        <v>0</v>
      </c>
      <c r="E30" s="3">
        <v>13</v>
      </c>
      <c r="F30" s="4">
        <f t="shared" si="0"/>
        <v>19</v>
      </c>
      <c r="G30" s="3">
        <f>RANK(F30,F4:F145,0)</f>
        <v>118</v>
      </c>
      <c r="H30" s="3">
        <f>RANK(C30,C4:C145,0)</f>
        <v>61</v>
      </c>
      <c r="I30" s="3">
        <f>RANK(D30,D4:D145,0)</f>
        <v>113</v>
      </c>
      <c r="J30" s="3">
        <f>RANK(E30,E4:E145,0)</f>
        <v>112</v>
      </c>
    </row>
    <row r="31" spans="1:11">
      <c r="A31" s="153" t="s">
        <v>170</v>
      </c>
      <c r="B31" s="123" t="s">
        <v>164</v>
      </c>
      <c r="C31" s="3">
        <v>0</v>
      </c>
      <c r="D31" s="3">
        <v>4</v>
      </c>
      <c r="E31" s="3">
        <v>0</v>
      </c>
      <c r="F31" s="4">
        <f t="shared" si="0"/>
        <v>4</v>
      </c>
      <c r="G31" s="3">
        <f>RANK(F31,F4:F145,0)</f>
        <v>139</v>
      </c>
      <c r="H31" s="3">
        <f>RANK(C31,C4:C145,0)</f>
        <v>100</v>
      </c>
      <c r="I31" s="3">
        <f>RANK(D31,D4:D145,0)</f>
        <v>87</v>
      </c>
      <c r="J31" s="3">
        <f>RANK(E31,E4:E145,0)</f>
        <v>137</v>
      </c>
    </row>
    <row r="32" spans="1:11">
      <c r="A32" s="153" t="s">
        <v>171</v>
      </c>
      <c r="B32" s="123" t="s">
        <v>164</v>
      </c>
      <c r="C32" s="3">
        <v>1</v>
      </c>
      <c r="D32" s="3">
        <v>2</v>
      </c>
      <c r="E32" s="3">
        <v>0</v>
      </c>
      <c r="F32" s="4">
        <f t="shared" si="0"/>
        <v>3</v>
      </c>
      <c r="G32" s="3">
        <f>RANK(F32,F4:F145,0)</f>
        <v>140</v>
      </c>
      <c r="H32" s="3">
        <f>RANK(C32,C4:C145,0)</f>
        <v>97</v>
      </c>
      <c r="I32" s="3">
        <f>RANK(D32,D4:D145,0)</f>
        <v>99</v>
      </c>
      <c r="J32" s="3">
        <f>RANK(E32,E4:E145,0)</f>
        <v>137</v>
      </c>
    </row>
    <row r="33" spans="1:11">
      <c r="A33" s="153" t="s">
        <v>172</v>
      </c>
      <c r="B33" s="123" t="s">
        <v>164</v>
      </c>
      <c r="C33" s="3">
        <v>1</v>
      </c>
      <c r="D33" s="3">
        <v>5</v>
      </c>
      <c r="E33" s="3">
        <v>10</v>
      </c>
      <c r="F33" s="4">
        <f t="shared" si="0"/>
        <v>16</v>
      </c>
      <c r="G33" s="3">
        <f>RANK(F33,F4:F145,0)</f>
        <v>126</v>
      </c>
      <c r="H33" s="3">
        <f>RANK(C33,C4:C145,0)</f>
        <v>97</v>
      </c>
      <c r="I33" s="3">
        <f>RANK(D33,D4:D145,0)</f>
        <v>75</v>
      </c>
      <c r="J33" s="3">
        <f>RANK(E33,E4:E145,0)</f>
        <v>124</v>
      </c>
    </row>
    <row r="34" spans="1:11">
      <c r="A34" s="153" t="s">
        <v>173</v>
      </c>
      <c r="B34" s="123" t="s">
        <v>164</v>
      </c>
      <c r="C34" s="3">
        <v>7</v>
      </c>
      <c r="D34" s="3">
        <v>0</v>
      </c>
      <c r="E34" s="3">
        <v>17</v>
      </c>
      <c r="F34" s="4">
        <f t="shared" si="0"/>
        <v>24</v>
      </c>
      <c r="G34" s="3">
        <f>RANK(F34,F4:F145,0)</f>
        <v>92</v>
      </c>
      <c r="H34" s="3">
        <f>RANK(C34,C4:C145,0)</f>
        <v>53</v>
      </c>
      <c r="I34" s="3">
        <f>RANK(D34,D4:D145,0)</f>
        <v>113</v>
      </c>
      <c r="J34" s="3">
        <f>RANK(E34,E4:E145,0)</f>
        <v>90</v>
      </c>
    </row>
    <row r="35" spans="1:11">
      <c r="A35" s="156" t="s">
        <v>225</v>
      </c>
      <c r="B35" s="152" t="s">
        <v>194</v>
      </c>
      <c r="C35" s="3">
        <v>12</v>
      </c>
      <c r="D35" s="3">
        <v>21</v>
      </c>
      <c r="E35" s="3">
        <v>21</v>
      </c>
      <c r="F35" s="4">
        <f t="shared" si="0"/>
        <v>54</v>
      </c>
      <c r="G35" s="3">
        <f>RANK(F35,F4:F145,0)</f>
        <v>11</v>
      </c>
      <c r="H35" s="3">
        <f>RANK(C35,C4:C145,0)</f>
        <v>29</v>
      </c>
      <c r="I35" s="3">
        <f>RANK(D35,D4:D145,0)</f>
        <v>5</v>
      </c>
      <c r="J35" s="3">
        <f>RANK(E35,E4:E145,0)</f>
        <v>57</v>
      </c>
    </row>
    <row r="36" spans="1:11">
      <c r="A36" s="156" t="s">
        <v>226</v>
      </c>
      <c r="B36" s="152" t="s">
        <v>194</v>
      </c>
      <c r="C36" s="3">
        <v>12</v>
      </c>
      <c r="D36" s="3">
        <v>10</v>
      </c>
      <c r="E36" s="3">
        <v>24</v>
      </c>
      <c r="F36" s="4">
        <f t="shared" si="0"/>
        <v>46</v>
      </c>
      <c r="G36" s="3">
        <f>RANK(F36,F4:F145,0)</f>
        <v>22</v>
      </c>
      <c r="H36" s="3">
        <f>RANK(C36,C4:C145,0)</f>
        <v>29</v>
      </c>
      <c r="I36" s="3">
        <f>RANK(D36,D4:D145,0)</f>
        <v>42</v>
      </c>
      <c r="J36" s="3">
        <f>RANK(E36,E4:E145,0)</f>
        <v>25</v>
      </c>
    </row>
    <row r="37" spans="1:11">
      <c r="A37" s="156" t="s">
        <v>227</v>
      </c>
      <c r="B37" s="152" t="s">
        <v>194</v>
      </c>
      <c r="C37" s="3">
        <v>8</v>
      </c>
      <c r="D37" s="3">
        <v>15</v>
      </c>
      <c r="E37" s="3">
        <v>27</v>
      </c>
      <c r="F37" s="4">
        <f t="shared" si="0"/>
        <v>50</v>
      </c>
      <c r="G37" s="3">
        <f>RANK(F37,F4:F145,0)</f>
        <v>15</v>
      </c>
      <c r="H37" s="3">
        <f>RANK(C37,C4:C145,0)</f>
        <v>45</v>
      </c>
      <c r="I37" s="3">
        <f>RANK(D37,D4:D145,0)</f>
        <v>18</v>
      </c>
      <c r="J37" s="3">
        <f>RANK(E37,E4:E145,0)</f>
        <v>4</v>
      </c>
    </row>
    <row r="38" spans="1:11">
      <c r="A38" s="156" t="s">
        <v>228</v>
      </c>
      <c r="B38" s="152" t="s">
        <v>194</v>
      </c>
      <c r="C38" s="3">
        <v>0</v>
      </c>
      <c r="D38" s="3">
        <v>8</v>
      </c>
      <c r="E38" s="3">
        <v>15</v>
      </c>
      <c r="F38" s="4">
        <f t="shared" si="0"/>
        <v>23</v>
      </c>
      <c r="G38" s="3">
        <f>RANK(F38,F4:F145,0)</f>
        <v>100</v>
      </c>
      <c r="H38" s="3">
        <f>RANK(C38,C4:C145,0)</f>
        <v>100</v>
      </c>
      <c r="I38" s="3">
        <f>RANK(D38,D4:D145,0)</f>
        <v>56</v>
      </c>
      <c r="J38" s="3">
        <f>RANK(E38,E4:E145,0)</f>
        <v>104</v>
      </c>
    </row>
    <row r="39" spans="1:11">
      <c r="A39" s="156" t="s">
        <v>229</v>
      </c>
      <c r="B39" s="152" t="s">
        <v>194</v>
      </c>
      <c r="C39" s="3">
        <v>4</v>
      </c>
      <c r="D39" s="3">
        <v>9</v>
      </c>
      <c r="E39" s="3">
        <v>25</v>
      </c>
      <c r="F39" s="4">
        <f t="shared" si="0"/>
        <v>38</v>
      </c>
      <c r="G39" s="3">
        <f>RANK(F39,F4:F145,0)</f>
        <v>42</v>
      </c>
      <c r="H39" s="3">
        <f>RANK(C39,C4:C145,0)</f>
        <v>75</v>
      </c>
      <c r="I39" s="3">
        <f>RANK(D39,D4:D145,0)</f>
        <v>51</v>
      </c>
      <c r="J39" s="3">
        <f>RANK(E39,E4:E145,0)</f>
        <v>14</v>
      </c>
    </row>
    <row r="40" spans="1:11">
      <c r="A40" s="156" t="s">
        <v>230</v>
      </c>
      <c r="B40" s="152" t="s">
        <v>194</v>
      </c>
      <c r="C40" s="3">
        <v>4</v>
      </c>
      <c r="D40" s="3">
        <v>15</v>
      </c>
      <c r="E40" s="3">
        <v>25</v>
      </c>
      <c r="F40" s="4">
        <f t="shared" si="0"/>
        <v>44</v>
      </c>
      <c r="G40" s="3">
        <f>RANK(F40,F4:F145,0)</f>
        <v>26</v>
      </c>
      <c r="H40" s="3">
        <f>RANK(C40,C4:C145,0)</f>
        <v>75</v>
      </c>
      <c r="I40" s="3">
        <f>RANK(D40,D4:D145,0)</f>
        <v>18</v>
      </c>
      <c r="J40" s="3">
        <f>RANK(E40,E4:E145,0)</f>
        <v>14</v>
      </c>
    </row>
    <row r="41" spans="1:11">
      <c r="A41" s="156" t="s">
        <v>231</v>
      </c>
      <c r="B41" s="152" t="s">
        <v>194</v>
      </c>
      <c r="C41" s="3">
        <v>11</v>
      </c>
      <c r="D41" s="3">
        <v>0</v>
      </c>
      <c r="E41" s="3">
        <v>19</v>
      </c>
      <c r="F41" s="4">
        <f t="shared" si="0"/>
        <v>30</v>
      </c>
      <c r="G41" s="3">
        <f>RANK(F41,F4:F145,0)</f>
        <v>77</v>
      </c>
      <c r="H41" s="3">
        <f>RANK(C41,C4:C145,0)</f>
        <v>33</v>
      </c>
      <c r="I41" s="3">
        <f>RANK(D41,D4:D145,0)</f>
        <v>113</v>
      </c>
      <c r="J41" s="3">
        <f>RANK(E41,E4:E145,0)</f>
        <v>77</v>
      </c>
    </row>
    <row r="42" spans="1:11">
      <c r="A42" s="156" t="s">
        <v>232</v>
      </c>
      <c r="B42" s="152" t="s">
        <v>194</v>
      </c>
      <c r="C42" s="3">
        <v>7</v>
      </c>
      <c r="D42" s="3">
        <v>6</v>
      </c>
      <c r="E42" s="3">
        <v>18</v>
      </c>
      <c r="F42" s="4">
        <f t="shared" si="0"/>
        <v>31</v>
      </c>
      <c r="G42" s="3">
        <f>RANK(F42,F4:F145,0)</f>
        <v>71</v>
      </c>
      <c r="H42" s="3">
        <f>RANK(C42,C4:C145,0)</f>
        <v>53</v>
      </c>
      <c r="I42" s="3">
        <f>RANK(D42,D4:D145,0)</f>
        <v>68</v>
      </c>
      <c r="J42" s="3">
        <f>RANK(E42,E4:E145,0)</f>
        <v>84</v>
      </c>
    </row>
    <row r="43" spans="1:11">
      <c r="A43" s="156" t="s">
        <v>233</v>
      </c>
      <c r="B43" s="152" t="s">
        <v>194</v>
      </c>
      <c r="C43" s="3">
        <v>16</v>
      </c>
      <c r="D43" s="3">
        <v>0</v>
      </c>
      <c r="E43" s="3">
        <v>13</v>
      </c>
      <c r="F43" s="4">
        <f t="shared" si="0"/>
        <v>29</v>
      </c>
      <c r="G43" s="3">
        <f>RANK(F43,F4:F145,0)</f>
        <v>83</v>
      </c>
      <c r="H43" s="3">
        <f>RANK(C43,C4:C145,0)</f>
        <v>11</v>
      </c>
      <c r="I43" s="3">
        <f>RANK(D43,D4:D145,0)</f>
        <v>113</v>
      </c>
      <c r="J43" s="3">
        <f>RANK(E43,E4:E145,0)</f>
        <v>112</v>
      </c>
    </row>
    <row r="44" spans="1:11">
      <c r="A44" s="156" t="s">
        <v>234</v>
      </c>
      <c r="B44" s="152" t="s">
        <v>194</v>
      </c>
      <c r="C44" s="3">
        <v>13</v>
      </c>
      <c r="D44" s="3">
        <v>6</v>
      </c>
      <c r="E44" s="3">
        <v>16</v>
      </c>
      <c r="F44" s="4">
        <f t="shared" si="0"/>
        <v>35</v>
      </c>
      <c r="G44" s="3">
        <f>RANK(F44,F4:F145,0)</f>
        <v>56</v>
      </c>
      <c r="H44" s="3">
        <f>RANK(C44,C4:C145,0)</f>
        <v>24</v>
      </c>
      <c r="I44" s="3">
        <f>RANK(D44,D4:D145,0)</f>
        <v>68</v>
      </c>
      <c r="J44" s="3">
        <f>RANK(E44,E4:E145,0)</f>
        <v>97</v>
      </c>
    </row>
    <row r="45" spans="1:11">
      <c r="A45" s="156" t="s">
        <v>235</v>
      </c>
      <c r="B45" s="152" t="s">
        <v>194</v>
      </c>
      <c r="C45" s="3">
        <v>7</v>
      </c>
      <c r="D45" s="3">
        <v>23</v>
      </c>
      <c r="E45" s="3">
        <v>23</v>
      </c>
      <c r="F45" s="4">
        <f t="shared" si="0"/>
        <v>53</v>
      </c>
      <c r="G45" s="3">
        <f>RANK(F45,F4:F145,0)</f>
        <v>13</v>
      </c>
      <c r="H45" s="3">
        <f>RANK(C45,C4:C145,0)</f>
        <v>53</v>
      </c>
      <c r="I45" s="3">
        <f>RANK(D45,D4:D145,0)</f>
        <v>2</v>
      </c>
      <c r="J45" s="3">
        <f>RANK(E45,E4:E145,0)</f>
        <v>35</v>
      </c>
    </row>
    <row r="46" spans="1:11">
      <c r="A46" s="156" t="s">
        <v>236</v>
      </c>
      <c r="B46" s="152" t="s">
        <v>194</v>
      </c>
      <c r="C46" s="3">
        <v>0</v>
      </c>
      <c r="D46" s="3">
        <v>0</v>
      </c>
      <c r="E46" s="3">
        <v>20</v>
      </c>
      <c r="F46" s="4">
        <f t="shared" si="0"/>
        <v>20</v>
      </c>
      <c r="G46" s="3">
        <f>RANK(F46,F4:F145,0)</f>
        <v>114</v>
      </c>
      <c r="H46" s="3">
        <f>RANK(C46,C4:C145,0)</f>
        <v>100</v>
      </c>
      <c r="I46" s="3">
        <f>RANK(D46,D4:D145,0)</f>
        <v>113</v>
      </c>
      <c r="J46" s="3">
        <f>RANK(E46,E4:E145,0)</f>
        <v>67</v>
      </c>
    </row>
    <row r="47" spans="1:11">
      <c r="A47" s="153" t="s">
        <v>345</v>
      </c>
      <c r="B47" s="163" t="s">
        <v>291</v>
      </c>
      <c r="C47" s="3">
        <v>23</v>
      </c>
      <c r="D47" s="3">
        <v>15</v>
      </c>
      <c r="E47" s="3">
        <v>27</v>
      </c>
      <c r="F47" s="4">
        <f t="shared" ref="F47:F99" si="1">SUM(C47,D47,E47)</f>
        <v>65</v>
      </c>
      <c r="G47" s="3">
        <f>RANK(F47,F4:F145,0)</f>
        <v>2</v>
      </c>
      <c r="H47" s="3">
        <f>RANK(C47,C4:C145,0)</f>
        <v>2</v>
      </c>
      <c r="I47" s="3">
        <f>RANK(D47,D4:D145,0)</f>
        <v>18</v>
      </c>
      <c r="J47" s="3">
        <f>RANK(E47,E4:E145,0)</f>
        <v>4</v>
      </c>
      <c r="K47" t="s">
        <v>551</v>
      </c>
    </row>
    <row r="48" spans="1:11">
      <c r="A48" s="153" t="s">
        <v>346</v>
      </c>
      <c r="B48" s="163" t="s">
        <v>291</v>
      </c>
      <c r="C48" s="3">
        <v>8</v>
      </c>
      <c r="D48" s="3">
        <v>3</v>
      </c>
      <c r="E48" s="3">
        <v>21</v>
      </c>
      <c r="F48" s="4">
        <f t="shared" si="1"/>
        <v>32</v>
      </c>
      <c r="G48" s="3">
        <f>RANK(F48,F4:F145,0)</f>
        <v>66</v>
      </c>
      <c r="H48" s="3">
        <f>RANK(C48,C4:C145,0)</f>
        <v>45</v>
      </c>
      <c r="I48" s="3">
        <f>RANK(D48,D4:D145,0)</f>
        <v>93</v>
      </c>
      <c r="J48" s="3">
        <f>RANK(E48,E4:E145,0)</f>
        <v>57</v>
      </c>
    </row>
    <row r="49" spans="1:11">
      <c r="A49" s="153" t="s">
        <v>347</v>
      </c>
      <c r="B49" s="163" t="s">
        <v>291</v>
      </c>
      <c r="C49" s="3">
        <v>13</v>
      </c>
      <c r="D49" s="3">
        <v>4</v>
      </c>
      <c r="E49" s="3">
        <v>15</v>
      </c>
      <c r="F49" s="4">
        <f t="shared" si="1"/>
        <v>32</v>
      </c>
      <c r="G49" s="3">
        <f>RANK(F49,F4:F145,0)</f>
        <v>66</v>
      </c>
      <c r="H49" s="3">
        <f>RANK(C49,C4:C145,0)</f>
        <v>24</v>
      </c>
      <c r="I49" s="3">
        <f>RANK(D49,D4:D145,0)</f>
        <v>87</v>
      </c>
      <c r="J49" s="3">
        <f>RANK(E49,E4:E145,0)</f>
        <v>104</v>
      </c>
    </row>
    <row r="50" spans="1:11">
      <c r="A50" s="153" t="s">
        <v>348</v>
      </c>
      <c r="B50" s="163" t="s">
        <v>291</v>
      </c>
      <c r="C50" s="3">
        <v>3</v>
      </c>
      <c r="D50" s="3">
        <v>5</v>
      </c>
      <c r="E50" s="3">
        <v>24</v>
      </c>
      <c r="F50" s="4">
        <f t="shared" si="1"/>
        <v>32</v>
      </c>
      <c r="G50" s="3">
        <f>RANK(F50,F4:F145,0)</f>
        <v>66</v>
      </c>
      <c r="H50" s="3">
        <f>RANK(C50,C4:C145,0)</f>
        <v>85</v>
      </c>
      <c r="I50" s="3">
        <f>RANK(D50,D4:D145,0)</f>
        <v>75</v>
      </c>
      <c r="J50" s="3">
        <f>RANK(E50,E4:E145,0)</f>
        <v>25</v>
      </c>
      <c r="K50" s="96"/>
    </row>
    <row r="51" spans="1:11">
      <c r="A51" s="153" t="s">
        <v>349</v>
      </c>
      <c r="B51" s="163" t="s">
        <v>291</v>
      </c>
      <c r="C51" s="3">
        <v>0</v>
      </c>
      <c r="D51" s="3">
        <v>1</v>
      </c>
      <c r="E51" s="3">
        <v>0</v>
      </c>
      <c r="F51" s="4">
        <f t="shared" si="1"/>
        <v>1</v>
      </c>
      <c r="G51" s="3">
        <f>RANK(F51,F4:F145,0)</f>
        <v>141</v>
      </c>
      <c r="H51" s="3">
        <f>RANK(C51,C4:C145,0)</f>
        <v>100</v>
      </c>
      <c r="I51" s="3">
        <f>RANK(D51,D4:D145,0)</f>
        <v>103</v>
      </c>
      <c r="J51" s="3">
        <f>RANK(E51,E4:E145,0)</f>
        <v>137</v>
      </c>
    </row>
    <row r="52" spans="1:11">
      <c r="A52" s="153" t="s">
        <v>350</v>
      </c>
      <c r="B52" s="163" t="s">
        <v>291</v>
      </c>
      <c r="C52" s="3">
        <v>2</v>
      </c>
      <c r="D52" s="3">
        <v>15</v>
      </c>
      <c r="E52" s="3">
        <v>22</v>
      </c>
      <c r="F52" s="4">
        <f t="shared" si="1"/>
        <v>39</v>
      </c>
      <c r="G52" s="3">
        <f>RANK(F52,F4:F145,0)</f>
        <v>40</v>
      </c>
      <c r="H52" s="3">
        <f>RANK(C52,C4:C145,0)</f>
        <v>93</v>
      </c>
      <c r="I52" s="3">
        <f>RANK(D52,D4:D145,0)</f>
        <v>18</v>
      </c>
      <c r="J52" s="3">
        <f>RANK(E52,E4:E145,0)</f>
        <v>48</v>
      </c>
    </row>
    <row r="53" spans="1:11">
      <c r="A53" s="153" t="s">
        <v>351</v>
      </c>
      <c r="B53" s="163" t="s">
        <v>291</v>
      </c>
      <c r="C53" s="3">
        <v>17</v>
      </c>
      <c r="D53" s="3">
        <v>17</v>
      </c>
      <c r="E53" s="3">
        <v>20</v>
      </c>
      <c r="F53" s="4">
        <f t="shared" si="1"/>
        <v>54</v>
      </c>
      <c r="G53" s="3">
        <f>RANK(F53,F4:F145,0)</f>
        <v>11</v>
      </c>
      <c r="H53" s="3">
        <f>RANK(C53,C4:C145,0)</f>
        <v>9</v>
      </c>
      <c r="I53" s="3">
        <f>RANK(D53,D4:D145,0)</f>
        <v>14</v>
      </c>
      <c r="J53" s="3">
        <f>RANK(E53,E4:E145,0)</f>
        <v>67</v>
      </c>
    </row>
    <row r="54" spans="1:11">
      <c r="A54" s="153" t="s">
        <v>352</v>
      </c>
      <c r="B54" s="163" t="s">
        <v>291</v>
      </c>
      <c r="C54" s="3">
        <v>10</v>
      </c>
      <c r="D54" s="3">
        <v>5</v>
      </c>
      <c r="E54" s="3">
        <v>18</v>
      </c>
      <c r="F54" s="4">
        <f t="shared" si="1"/>
        <v>33</v>
      </c>
      <c r="G54" s="3">
        <f>RANK(F54,F4:F145,0)</f>
        <v>64</v>
      </c>
      <c r="H54" s="3">
        <f>RANK(C54,C4:C2034,0)</f>
        <v>39</v>
      </c>
      <c r="I54" s="3">
        <f>RANK(D54,D4:D2034,0)</f>
        <v>75</v>
      </c>
      <c r="J54" s="3">
        <f>RANK(E54,E4:E2034,0)</f>
        <v>84</v>
      </c>
    </row>
    <row r="55" spans="1:11">
      <c r="A55" s="153" t="s">
        <v>353</v>
      </c>
      <c r="B55" s="123" t="s">
        <v>271</v>
      </c>
      <c r="C55" s="3">
        <v>3</v>
      </c>
      <c r="D55" s="3">
        <v>10</v>
      </c>
      <c r="E55" s="3">
        <v>10</v>
      </c>
      <c r="F55" s="4">
        <f t="shared" si="1"/>
        <v>23</v>
      </c>
      <c r="G55" s="3">
        <f>RANK(F55,F4:F145,0)</f>
        <v>100</v>
      </c>
      <c r="H55" s="3">
        <f>RANK(C55,C4:C145,0)</f>
        <v>85</v>
      </c>
      <c r="I55" s="3">
        <f>RANK(D55,D4:D145,0)</f>
        <v>42</v>
      </c>
      <c r="J55" s="3">
        <f>RANK(E55,E4:E145,0)</f>
        <v>124</v>
      </c>
    </row>
    <row r="56" spans="1:11">
      <c r="A56" s="153" t="s">
        <v>354</v>
      </c>
      <c r="B56" s="123" t="s">
        <v>271</v>
      </c>
      <c r="C56" s="3">
        <v>10</v>
      </c>
      <c r="D56" s="3">
        <v>1</v>
      </c>
      <c r="E56" s="3">
        <v>24</v>
      </c>
      <c r="F56" s="4">
        <f t="shared" si="1"/>
        <v>35</v>
      </c>
      <c r="G56" s="3">
        <f>RANK(F56,F4:F145,0)</f>
        <v>56</v>
      </c>
      <c r="H56" s="3">
        <f>RANK(C56,C4:C145,0)</f>
        <v>39</v>
      </c>
      <c r="I56" s="3">
        <f>RANK(D56,D4:D145,0)</f>
        <v>103</v>
      </c>
      <c r="J56" s="3">
        <f>RANK(E56,E4:E145,0)</f>
        <v>25</v>
      </c>
    </row>
    <row r="57" spans="1:11">
      <c r="A57" s="153" t="s">
        <v>355</v>
      </c>
      <c r="B57" s="123" t="s">
        <v>271</v>
      </c>
      <c r="C57" s="3">
        <v>6</v>
      </c>
      <c r="D57" s="3">
        <v>0</v>
      </c>
      <c r="E57" s="3">
        <v>20</v>
      </c>
      <c r="F57" s="4">
        <f t="shared" si="1"/>
        <v>26</v>
      </c>
      <c r="G57" s="3">
        <f>RANK(F57,F4:F145,0)</f>
        <v>89</v>
      </c>
      <c r="H57" s="3">
        <f>RANK(C57,C4:C145,0)</f>
        <v>61</v>
      </c>
      <c r="I57" s="3">
        <f>RANK(D57,D4:D145,0)</f>
        <v>113</v>
      </c>
      <c r="J57" s="3">
        <f>RANK(E57,E4:E145,0)</f>
        <v>67</v>
      </c>
    </row>
    <row r="58" spans="1:11">
      <c r="A58" s="153" t="s">
        <v>356</v>
      </c>
      <c r="B58" s="123" t="s">
        <v>271</v>
      </c>
      <c r="C58" s="3">
        <v>0</v>
      </c>
      <c r="D58" s="3">
        <v>0</v>
      </c>
      <c r="E58" s="3">
        <v>10</v>
      </c>
      <c r="F58" s="4">
        <f t="shared" si="1"/>
        <v>10</v>
      </c>
      <c r="G58" s="3">
        <f>RANK(F58,F4:F145,0)</f>
        <v>134</v>
      </c>
      <c r="H58" s="3">
        <f>RANK(C58,C4:C145,0)</f>
        <v>100</v>
      </c>
      <c r="I58" s="3">
        <f>RANK(D58,D4:D145,0)</f>
        <v>113</v>
      </c>
      <c r="J58" s="3">
        <f>RANK(E58,E4:E145,0)</f>
        <v>124</v>
      </c>
    </row>
    <row r="59" spans="1:11">
      <c r="A59" s="153" t="s">
        <v>357</v>
      </c>
      <c r="B59" s="123" t="s">
        <v>271</v>
      </c>
      <c r="C59" s="3">
        <v>0</v>
      </c>
      <c r="D59" s="3">
        <v>5</v>
      </c>
      <c r="E59" s="3">
        <v>12</v>
      </c>
      <c r="F59" s="4">
        <f t="shared" si="1"/>
        <v>17</v>
      </c>
      <c r="G59" s="3">
        <f>RANK(F59,F4:F145,0)</f>
        <v>123</v>
      </c>
      <c r="H59" s="3">
        <f>RANK(C59,C4:C145,0)</f>
        <v>100</v>
      </c>
      <c r="I59" s="3">
        <f>RANK(D59,D4:D145,0)</f>
        <v>75</v>
      </c>
      <c r="J59" s="3">
        <f>RANK(E59,E4:E145,0)</f>
        <v>117</v>
      </c>
    </row>
    <row r="60" spans="1:11">
      <c r="A60" s="153" t="s">
        <v>358</v>
      </c>
      <c r="B60" s="146" t="s">
        <v>279</v>
      </c>
      <c r="C60" s="3">
        <v>5</v>
      </c>
      <c r="D60" s="3">
        <v>1</v>
      </c>
      <c r="E60" s="3">
        <v>24</v>
      </c>
      <c r="F60" s="4">
        <f t="shared" si="1"/>
        <v>30</v>
      </c>
      <c r="G60" s="3">
        <f>RANK(F60,F4:F145,0)</f>
        <v>77</v>
      </c>
      <c r="H60" s="3">
        <f>RANK(C60,C4:C145,0)</f>
        <v>67</v>
      </c>
      <c r="I60" s="3">
        <f>RANK(D60,D4:D145,0)</f>
        <v>103</v>
      </c>
      <c r="J60" s="3">
        <f>RANK(E60,E4:E145,0)</f>
        <v>25</v>
      </c>
    </row>
    <row r="61" spans="1:11">
      <c r="A61" s="153" t="s">
        <v>359</v>
      </c>
      <c r="B61" s="146" t="s">
        <v>279</v>
      </c>
      <c r="C61" s="3">
        <v>0</v>
      </c>
      <c r="D61" s="3">
        <v>5</v>
      </c>
      <c r="E61" s="3">
        <v>17</v>
      </c>
      <c r="F61" s="4">
        <f t="shared" si="1"/>
        <v>22</v>
      </c>
      <c r="G61" s="3">
        <f>RANK(F61,F4:F145,0)</f>
        <v>108</v>
      </c>
      <c r="H61" s="3">
        <f>RANK(C61,C4:C145,0)</f>
        <v>100</v>
      </c>
      <c r="I61" s="3">
        <f>RANK(D61,D4:D145,0)</f>
        <v>75</v>
      </c>
      <c r="J61" s="3">
        <f>RANK(E61,E4:E145,0)</f>
        <v>90</v>
      </c>
    </row>
    <row r="62" spans="1:11">
      <c r="A62" s="153" t="s">
        <v>360</v>
      </c>
      <c r="B62" s="146" t="s">
        <v>279</v>
      </c>
      <c r="C62" s="3">
        <v>0</v>
      </c>
      <c r="D62" s="3">
        <v>8</v>
      </c>
      <c r="E62" s="3">
        <v>9</v>
      </c>
      <c r="F62" s="4">
        <f t="shared" si="1"/>
        <v>17</v>
      </c>
      <c r="G62" s="3">
        <f>RANK(F62,F4:F145,0)</f>
        <v>123</v>
      </c>
      <c r="H62" s="3">
        <f>RANK(C62,C4:C145,0)</f>
        <v>100</v>
      </c>
      <c r="I62" s="3">
        <f>RANK(D62,D4:D145,0)</f>
        <v>56</v>
      </c>
      <c r="J62" s="3">
        <f>RANK(E62,E4:E145,0)</f>
        <v>130</v>
      </c>
    </row>
    <row r="63" spans="1:11">
      <c r="A63" s="153" t="s">
        <v>361</v>
      </c>
      <c r="B63" s="146" t="s">
        <v>279</v>
      </c>
      <c r="C63" s="3">
        <v>0</v>
      </c>
      <c r="D63" s="3">
        <v>0</v>
      </c>
      <c r="E63" s="3">
        <v>14</v>
      </c>
      <c r="F63" s="4">
        <f t="shared" si="1"/>
        <v>14</v>
      </c>
      <c r="G63" s="3">
        <f>RANK(F63,F4:F145,0)</f>
        <v>130</v>
      </c>
      <c r="H63" s="3">
        <f>RANK(C63,C4:C145,0)</f>
        <v>100</v>
      </c>
      <c r="I63" s="3">
        <f>RANK(D63,D4:D145,0)</f>
        <v>113</v>
      </c>
      <c r="J63" s="3">
        <f>RANK(E63,E4:E145,0)</f>
        <v>110</v>
      </c>
    </row>
    <row r="64" spans="1:11">
      <c r="A64" s="153" t="s">
        <v>362</v>
      </c>
      <c r="B64" s="146" t="s">
        <v>279</v>
      </c>
      <c r="C64" s="3">
        <v>14</v>
      </c>
      <c r="D64" s="3">
        <v>11</v>
      </c>
      <c r="E64" s="3">
        <v>12</v>
      </c>
      <c r="F64" s="4">
        <f t="shared" si="1"/>
        <v>37</v>
      </c>
      <c r="G64" s="3">
        <f>RANK(F64,F4:F145,0)</f>
        <v>45</v>
      </c>
      <c r="H64" s="3">
        <f>RANK(C64,C4:C145,0)</f>
        <v>21</v>
      </c>
      <c r="I64" s="3">
        <f>RANK(D64,D4:D145,0)</f>
        <v>32</v>
      </c>
      <c r="J64" s="3">
        <f>RANK(E64,E4:E145,0)</f>
        <v>117</v>
      </c>
    </row>
    <row r="65" spans="1:10">
      <c r="A65" s="153" t="s">
        <v>363</v>
      </c>
      <c r="B65" s="146" t="s">
        <v>279</v>
      </c>
      <c r="C65" s="3">
        <v>3</v>
      </c>
      <c r="D65" s="3">
        <v>1</v>
      </c>
      <c r="E65" s="3">
        <v>22</v>
      </c>
      <c r="F65" s="4">
        <f t="shared" si="1"/>
        <v>26</v>
      </c>
      <c r="G65" s="3">
        <f>RANK(F65,F4:F145,0)</f>
        <v>89</v>
      </c>
      <c r="H65" s="3">
        <f>RANK(C65,C4:C145,0)</f>
        <v>85</v>
      </c>
      <c r="I65" s="3">
        <f>RANK(D65,D4:D145,0)</f>
        <v>103</v>
      </c>
      <c r="J65" s="3">
        <f>RANK(E65,E4:E145,0)</f>
        <v>48</v>
      </c>
    </row>
    <row r="66" spans="1:10">
      <c r="A66" s="153" t="s">
        <v>364</v>
      </c>
      <c r="B66" s="146" t="s">
        <v>279</v>
      </c>
      <c r="C66" s="3">
        <v>0</v>
      </c>
      <c r="D66" s="3">
        <v>6</v>
      </c>
      <c r="E66" s="3">
        <v>24</v>
      </c>
      <c r="F66" s="4">
        <f t="shared" si="1"/>
        <v>30</v>
      </c>
      <c r="G66" s="3">
        <f>RANK(F66,F4:F145,0)</f>
        <v>77</v>
      </c>
      <c r="H66" s="3">
        <f>RANK(C66,C4:C145,0)</f>
        <v>100</v>
      </c>
      <c r="I66" s="3">
        <f>RANK(D66,D4:D145,0)</f>
        <v>68</v>
      </c>
      <c r="J66" s="3">
        <f>RANK(E66,E4:E145,0)</f>
        <v>25</v>
      </c>
    </row>
    <row r="67" spans="1:10">
      <c r="A67" s="153" t="s">
        <v>365</v>
      </c>
      <c r="B67" s="146" t="s">
        <v>279</v>
      </c>
      <c r="C67" s="3">
        <v>0</v>
      </c>
      <c r="D67" s="3">
        <v>0</v>
      </c>
      <c r="E67" s="3">
        <v>24</v>
      </c>
      <c r="F67" s="4">
        <f t="shared" si="1"/>
        <v>24</v>
      </c>
      <c r="G67" s="3">
        <f>RANK(F67,F4:F145,0)</f>
        <v>92</v>
      </c>
      <c r="H67" s="3">
        <f>RANK(C67,C4:C145,0)</f>
        <v>100</v>
      </c>
      <c r="I67" s="3">
        <f>RANK(D67,D4:D145,0)</f>
        <v>113</v>
      </c>
      <c r="J67" s="3">
        <f>RANK(E67,E4:E145,0)</f>
        <v>25</v>
      </c>
    </row>
    <row r="68" spans="1:10">
      <c r="A68" s="153" t="s">
        <v>366</v>
      </c>
      <c r="B68" s="146" t="s">
        <v>279</v>
      </c>
      <c r="C68" s="3">
        <v>4</v>
      </c>
      <c r="D68" s="3">
        <v>2</v>
      </c>
      <c r="E68" s="3">
        <v>25</v>
      </c>
      <c r="F68" s="4">
        <f t="shared" si="1"/>
        <v>31</v>
      </c>
      <c r="G68" s="3">
        <f>RANK(F68,F4:F145,0)</f>
        <v>71</v>
      </c>
      <c r="H68" s="3">
        <f>RANK(C68,C4:C145,0)</f>
        <v>75</v>
      </c>
      <c r="I68" s="3">
        <f>RANK(D68,D4:D145,0)</f>
        <v>99</v>
      </c>
      <c r="J68" s="3">
        <f>RANK(E68,E4:E145,0)</f>
        <v>14</v>
      </c>
    </row>
    <row r="69" spans="1:10">
      <c r="A69" s="153" t="s">
        <v>367</v>
      </c>
      <c r="B69" s="146" t="s">
        <v>279</v>
      </c>
      <c r="C69" s="3">
        <v>11</v>
      </c>
      <c r="D69" s="3">
        <v>11</v>
      </c>
      <c r="E69" s="3">
        <v>12</v>
      </c>
      <c r="F69" s="4">
        <f t="shared" si="1"/>
        <v>34</v>
      </c>
      <c r="G69" s="3">
        <f>RANK(F69,F4:F145,0)</f>
        <v>60</v>
      </c>
      <c r="H69" s="3">
        <f>RANK(C69,C4:C145,0)</f>
        <v>33</v>
      </c>
      <c r="I69" s="3">
        <f>RANK(D69,D4:D145,0)</f>
        <v>32</v>
      </c>
      <c r="J69" s="3">
        <f>RANK(E69,E4:E145,0)</f>
        <v>117</v>
      </c>
    </row>
    <row r="70" spans="1:10">
      <c r="A70" s="153" t="s">
        <v>368</v>
      </c>
      <c r="B70" s="146" t="s">
        <v>279</v>
      </c>
      <c r="C70" s="3">
        <v>7</v>
      </c>
      <c r="D70" s="3">
        <v>15</v>
      </c>
      <c r="E70" s="3">
        <v>21</v>
      </c>
      <c r="F70" s="4">
        <f t="shared" si="1"/>
        <v>43</v>
      </c>
      <c r="G70" s="3">
        <f>RANK(F70,F4:F145,0)</f>
        <v>29</v>
      </c>
      <c r="H70" s="3">
        <f>RANK(C70,C4:C145,0)</f>
        <v>53</v>
      </c>
      <c r="I70" s="3">
        <f>RANK(D70,D4:D145,0)</f>
        <v>18</v>
      </c>
      <c r="J70" s="3">
        <f>RANK(E70,E4:E145,0)</f>
        <v>57</v>
      </c>
    </row>
    <row r="71" spans="1:10">
      <c r="A71" s="153" t="s">
        <v>369</v>
      </c>
      <c r="B71" s="122" t="s">
        <v>325</v>
      </c>
      <c r="C71" s="3">
        <v>0</v>
      </c>
      <c r="D71" s="3">
        <v>3</v>
      </c>
      <c r="E71" s="3">
        <v>28</v>
      </c>
      <c r="F71" s="4">
        <f t="shared" si="1"/>
        <v>31</v>
      </c>
      <c r="G71" s="3">
        <f>RANK(F71,F4:F145,0)</f>
        <v>71</v>
      </c>
      <c r="H71" s="3">
        <f>RANK(C71,C4:C145,0)</f>
        <v>100</v>
      </c>
      <c r="I71" s="3">
        <f>RANK(D71,D4:D145,0)</f>
        <v>93</v>
      </c>
      <c r="J71" s="3">
        <f>RANK(E71,E4:E145,0)</f>
        <v>2</v>
      </c>
    </row>
    <row r="72" spans="1:10">
      <c r="A72" s="153" t="s">
        <v>250</v>
      </c>
      <c r="B72" s="161" t="s">
        <v>247</v>
      </c>
      <c r="C72" s="3">
        <v>24</v>
      </c>
      <c r="D72" s="3">
        <v>16</v>
      </c>
      <c r="E72" s="3">
        <v>21</v>
      </c>
      <c r="F72" s="4">
        <f t="shared" si="1"/>
        <v>61</v>
      </c>
      <c r="G72" s="3">
        <f>RANK(F72,F4:F145,0)</f>
        <v>5</v>
      </c>
      <c r="H72" s="3">
        <f>RANK(C72,C4:C145,0)</f>
        <v>1</v>
      </c>
      <c r="I72" s="3">
        <f>RANK(D72,D4:D145,0)</f>
        <v>16</v>
      </c>
      <c r="J72" s="3">
        <f>RANK(E72,E4:E145,0)</f>
        <v>57</v>
      </c>
    </row>
    <row r="73" spans="1:10">
      <c r="A73" s="153" t="s">
        <v>251</v>
      </c>
      <c r="B73" s="161" t="s">
        <v>247</v>
      </c>
      <c r="C73" s="3">
        <v>5</v>
      </c>
      <c r="D73" s="3">
        <v>12</v>
      </c>
      <c r="E73" s="3">
        <v>25</v>
      </c>
      <c r="F73" s="4">
        <f t="shared" si="1"/>
        <v>42</v>
      </c>
      <c r="G73" s="3">
        <f>RANK(F73,F4:F145,0)</f>
        <v>32</v>
      </c>
      <c r="H73" s="3">
        <f>RANK(C73,C4:C145,0)</f>
        <v>67</v>
      </c>
      <c r="I73" s="3">
        <f>RANK(D73,D4:D145,0)</f>
        <v>29</v>
      </c>
      <c r="J73" s="3">
        <f>RANK(E73,E4:E145,0)</f>
        <v>14</v>
      </c>
    </row>
    <row r="74" spans="1:10">
      <c r="A74" s="153" t="s">
        <v>252</v>
      </c>
      <c r="B74" s="161" t="s">
        <v>247</v>
      </c>
      <c r="C74" s="3">
        <v>0</v>
      </c>
      <c r="D74" s="3">
        <v>11</v>
      </c>
      <c r="E74" s="3">
        <v>25</v>
      </c>
      <c r="F74" s="4">
        <f t="shared" si="1"/>
        <v>36</v>
      </c>
      <c r="G74" s="3">
        <f>RANK(F74,F4:F145,0)</f>
        <v>51</v>
      </c>
      <c r="H74" s="3">
        <f>RANK(C74,C4:C145,0)</f>
        <v>100</v>
      </c>
      <c r="I74" s="3">
        <f>RANK(D74,D4:D145,0)</f>
        <v>32</v>
      </c>
      <c r="J74" s="3">
        <f>RANK(E74,E4:E145,0)</f>
        <v>14</v>
      </c>
    </row>
    <row r="75" spans="1:10">
      <c r="A75" s="153" t="s">
        <v>253</v>
      </c>
      <c r="B75" s="161" t="s">
        <v>247</v>
      </c>
      <c r="C75" s="3">
        <v>9</v>
      </c>
      <c r="D75" s="3">
        <v>10</v>
      </c>
      <c r="E75" s="3">
        <v>21</v>
      </c>
      <c r="F75" s="4">
        <f t="shared" si="1"/>
        <v>40</v>
      </c>
      <c r="G75" s="3">
        <f>RANK(F75,F4:F145,0)</f>
        <v>39</v>
      </c>
      <c r="H75" s="3">
        <f>RANK(C75,C4:C145,0)</f>
        <v>41</v>
      </c>
      <c r="I75" s="3">
        <f>RANK(D75,D4:D145,0)</f>
        <v>42</v>
      </c>
      <c r="J75" s="3">
        <f>RANK(E75,E4:E145,0)</f>
        <v>57</v>
      </c>
    </row>
    <row r="76" spans="1:10">
      <c r="A76" s="153" t="s">
        <v>254</v>
      </c>
      <c r="B76" s="161" t="s">
        <v>247</v>
      </c>
      <c r="C76" s="3">
        <v>6</v>
      </c>
      <c r="D76" s="3">
        <v>25</v>
      </c>
      <c r="E76" s="3">
        <v>27</v>
      </c>
      <c r="F76" s="4">
        <f t="shared" si="1"/>
        <v>58</v>
      </c>
      <c r="G76" s="3">
        <f>RANK(F76,F4:F145,0)</f>
        <v>6</v>
      </c>
      <c r="H76" s="3">
        <f>RANK(C76,C4:C145,0)</f>
        <v>61</v>
      </c>
      <c r="I76" s="3">
        <f>RANK(D76,D4:D145,0)</f>
        <v>1</v>
      </c>
      <c r="J76" s="3">
        <f>RANK(E76,E4:E145,0)</f>
        <v>4</v>
      </c>
    </row>
    <row r="77" spans="1:10">
      <c r="A77" s="153" t="s">
        <v>255</v>
      </c>
      <c r="B77" s="161" t="s">
        <v>247</v>
      </c>
      <c r="C77" s="3">
        <v>5</v>
      </c>
      <c r="D77" s="3">
        <v>4</v>
      </c>
      <c r="E77" s="3">
        <v>19</v>
      </c>
      <c r="F77" s="4">
        <f t="shared" si="1"/>
        <v>28</v>
      </c>
      <c r="G77" s="3">
        <f>RANK(F77,F4:F145,0)</f>
        <v>86</v>
      </c>
      <c r="H77" s="3">
        <f>RANK(C77,C4:C145,0)</f>
        <v>67</v>
      </c>
      <c r="I77" s="3">
        <f>RANK(D77,D4:D145,0)</f>
        <v>87</v>
      </c>
      <c r="J77" s="3">
        <f>RANK(E77,E4:E145,0)</f>
        <v>77</v>
      </c>
    </row>
    <row r="78" spans="1:10">
      <c r="A78" s="153" t="s">
        <v>256</v>
      </c>
      <c r="B78" s="161" t="s">
        <v>247</v>
      </c>
      <c r="C78" s="3">
        <v>15</v>
      </c>
      <c r="D78" s="3">
        <v>5</v>
      </c>
      <c r="E78" s="3">
        <v>23</v>
      </c>
      <c r="F78" s="4">
        <f t="shared" si="1"/>
        <v>43</v>
      </c>
      <c r="G78" s="3">
        <f>RANK(F78,F4:F145,0)</f>
        <v>29</v>
      </c>
      <c r="H78" s="3">
        <f>RANK(C78,C4:C145,0)</f>
        <v>15</v>
      </c>
      <c r="I78" s="3">
        <f>RANK(D78,D4:D145,0)</f>
        <v>75</v>
      </c>
      <c r="J78" s="3">
        <f>RANK(E78,E4:E145,0)</f>
        <v>35</v>
      </c>
    </row>
    <row r="79" spans="1:10">
      <c r="A79" s="153" t="s">
        <v>257</v>
      </c>
      <c r="B79" s="161" t="s">
        <v>247</v>
      </c>
      <c r="C79" s="3">
        <v>16</v>
      </c>
      <c r="D79" s="3">
        <v>9</v>
      </c>
      <c r="E79" s="3">
        <v>19</v>
      </c>
      <c r="F79" s="4">
        <f t="shared" si="1"/>
        <v>44</v>
      </c>
      <c r="G79" s="3">
        <f>RANK(F79,F4:F145,0)</f>
        <v>26</v>
      </c>
      <c r="H79" s="3">
        <f>RANK(C79,C4:C145,0)</f>
        <v>11</v>
      </c>
      <c r="I79" s="3">
        <f>RANK(D79,D4:D145,0)</f>
        <v>51</v>
      </c>
      <c r="J79" s="3">
        <f>RANK(E79,E4:E145,0)</f>
        <v>77</v>
      </c>
    </row>
    <row r="80" spans="1:10">
      <c r="A80" s="153" t="s">
        <v>258</v>
      </c>
      <c r="B80" s="161" t="s">
        <v>247</v>
      </c>
      <c r="C80" s="3">
        <v>7</v>
      </c>
      <c r="D80" s="3">
        <v>3</v>
      </c>
      <c r="E80" s="3">
        <v>23</v>
      </c>
      <c r="F80" s="4">
        <f t="shared" si="1"/>
        <v>33</v>
      </c>
      <c r="G80" s="3">
        <f>RANK(F80,F4:F145,0)</f>
        <v>64</v>
      </c>
      <c r="H80" s="3">
        <f>RANK(C80,C4:C145,0)</f>
        <v>53</v>
      </c>
      <c r="I80" s="3">
        <f>RANK(D80,D4:D145,0)</f>
        <v>93</v>
      </c>
      <c r="J80" s="3">
        <f>RANK(E80,E4:E145,0)</f>
        <v>35</v>
      </c>
    </row>
    <row r="81" spans="1:10">
      <c r="A81" s="153" t="s">
        <v>259</v>
      </c>
      <c r="B81" s="161" t="s">
        <v>247</v>
      </c>
      <c r="C81" s="3">
        <v>13</v>
      </c>
      <c r="D81" s="3">
        <v>5</v>
      </c>
      <c r="E81" s="3">
        <v>24</v>
      </c>
      <c r="F81" s="4">
        <f t="shared" si="1"/>
        <v>42</v>
      </c>
      <c r="G81" s="3">
        <f>RANK(F81,F4:F145,0)</f>
        <v>32</v>
      </c>
      <c r="H81" s="3">
        <f>RANK(C81,C4:C145,0)</f>
        <v>24</v>
      </c>
      <c r="I81" s="3">
        <f>RANK(D81,D4:D145,0)</f>
        <v>75</v>
      </c>
      <c r="J81" s="3">
        <f>RANK(E81,E4:E145,0)</f>
        <v>25</v>
      </c>
    </row>
    <row r="82" spans="1:10">
      <c r="A82" s="153" t="s">
        <v>260</v>
      </c>
      <c r="B82" s="161" t="s">
        <v>247</v>
      </c>
      <c r="C82" s="3">
        <v>23</v>
      </c>
      <c r="D82" s="3">
        <v>17</v>
      </c>
      <c r="E82" s="3">
        <v>17</v>
      </c>
      <c r="F82" s="4">
        <f t="shared" si="1"/>
        <v>57</v>
      </c>
      <c r="G82" s="3">
        <f>RANK(F82,F4:F145,0)</f>
        <v>7</v>
      </c>
      <c r="H82" s="3">
        <f>RANK(C82,C4:C145,0)</f>
        <v>2</v>
      </c>
      <c r="I82" s="3">
        <f>RANK(D82,D4:D145,0)</f>
        <v>14</v>
      </c>
      <c r="J82" s="3">
        <f>RANK(E82,E4:E145,0)</f>
        <v>90</v>
      </c>
    </row>
    <row r="83" spans="1:10">
      <c r="A83" s="153" t="s">
        <v>261</v>
      </c>
      <c r="B83" s="161" t="s">
        <v>247</v>
      </c>
      <c r="C83" s="3">
        <v>0</v>
      </c>
      <c r="D83" s="3">
        <v>0</v>
      </c>
      <c r="E83" s="3">
        <v>10</v>
      </c>
      <c r="F83" s="4">
        <f t="shared" si="1"/>
        <v>10</v>
      </c>
      <c r="G83" s="3">
        <f>RANK(F83,F4:F145,0)</f>
        <v>134</v>
      </c>
      <c r="H83" s="3">
        <f>RANK(C83,C4:C145,0)</f>
        <v>100</v>
      </c>
      <c r="I83" s="3">
        <f>RANK(D83,D4:D145,0)</f>
        <v>113</v>
      </c>
      <c r="J83" s="3">
        <f>RANK(E83,E4:E145,0)</f>
        <v>124</v>
      </c>
    </row>
    <row r="84" spans="1:10">
      <c r="A84" s="153" t="s">
        <v>262</v>
      </c>
      <c r="B84" s="161" t="s">
        <v>247</v>
      </c>
      <c r="C84" s="3">
        <v>6</v>
      </c>
      <c r="D84" s="3">
        <v>0</v>
      </c>
      <c r="E84" s="3">
        <v>13</v>
      </c>
      <c r="F84" s="4">
        <f t="shared" si="1"/>
        <v>19</v>
      </c>
      <c r="G84" s="3">
        <f>RANK(F84,F4:F145,0)</f>
        <v>118</v>
      </c>
      <c r="H84" s="3">
        <f>RANK(C84,C4:C145,0)</f>
        <v>61</v>
      </c>
      <c r="I84" s="3">
        <f>RANK(D84,D4:D145,0)</f>
        <v>113</v>
      </c>
      <c r="J84" s="3">
        <f>RANK(E84,E4:E145,0)</f>
        <v>112</v>
      </c>
    </row>
    <row r="85" spans="1:10">
      <c r="A85" s="153" t="s">
        <v>263</v>
      </c>
      <c r="B85" s="161" t="s">
        <v>247</v>
      </c>
      <c r="C85" s="3">
        <v>11</v>
      </c>
      <c r="D85" s="3">
        <v>5</v>
      </c>
      <c r="E85" s="3">
        <v>5</v>
      </c>
      <c r="F85" s="4">
        <f t="shared" si="1"/>
        <v>21</v>
      </c>
      <c r="G85" s="3">
        <f>RANK(F85,F4:F145,0)</f>
        <v>111</v>
      </c>
      <c r="H85" s="3">
        <f>RANK(C85,C4:C145,0)</f>
        <v>33</v>
      </c>
      <c r="I85" s="3">
        <f>RANK(D85,D4:D145,0)</f>
        <v>75</v>
      </c>
      <c r="J85" s="3">
        <f>RANK(E85,E4:E145,0)</f>
        <v>133</v>
      </c>
    </row>
    <row r="86" spans="1:10" ht="15">
      <c r="A86" s="159" t="s">
        <v>264</v>
      </c>
      <c r="B86" s="161" t="s">
        <v>247</v>
      </c>
      <c r="C86" s="3">
        <v>9</v>
      </c>
      <c r="D86" s="3">
        <v>0</v>
      </c>
      <c r="E86" s="3">
        <v>20</v>
      </c>
      <c r="F86" s="4">
        <f t="shared" si="1"/>
        <v>29</v>
      </c>
      <c r="G86" s="3">
        <f>RANK(F86,F4:F145,0)</f>
        <v>83</v>
      </c>
      <c r="H86" s="3">
        <f>RANK(C86,C4:C145,0)</f>
        <v>41</v>
      </c>
      <c r="I86" s="3">
        <f>RANK(D86,D4:D145,0)</f>
        <v>113</v>
      </c>
      <c r="J86" s="3">
        <f>RANK(E86,E4:E145,0)</f>
        <v>67</v>
      </c>
    </row>
    <row r="87" spans="1:10">
      <c r="A87" s="153" t="s">
        <v>374</v>
      </c>
      <c r="B87" s="123" t="s">
        <v>339</v>
      </c>
      <c r="C87" s="3">
        <v>7</v>
      </c>
      <c r="D87" s="3">
        <v>7</v>
      </c>
      <c r="E87" s="3">
        <v>23</v>
      </c>
      <c r="F87" s="4">
        <f t="shared" si="1"/>
        <v>37</v>
      </c>
      <c r="G87" s="3">
        <f>RANK(F87,F4:F145,0)</f>
        <v>45</v>
      </c>
      <c r="H87" s="3">
        <f>RANK(C87,C4:C145,0)</f>
        <v>53</v>
      </c>
      <c r="I87" s="3">
        <f>RANK(D87,D4:D145,0)</f>
        <v>60</v>
      </c>
      <c r="J87" s="3">
        <f>RANK(E87,E4:E145,0)</f>
        <v>35</v>
      </c>
    </row>
    <row r="88" spans="1:10">
      <c r="A88" s="153" t="s">
        <v>370</v>
      </c>
      <c r="B88" s="123" t="s">
        <v>339</v>
      </c>
      <c r="C88" s="3">
        <v>8</v>
      </c>
      <c r="D88" s="3">
        <v>0</v>
      </c>
      <c r="E88" s="3">
        <v>16</v>
      </c>
      <c r="F88" s="4">
        <f t="shared" si="1"/>
        <v>24</v>
      </c>
      <c r="G88" s="3">
        <f>RANK(F88,F4:F145,0)</f>
        <v>92</v>
      </c>
      <c r="H88" s="3">
        <f>RANK(C88,C4:C145,0)</f>
        <v>45</v>
      </c>
      <c r="I88" s="3">
        <f>RANK(D88,D4:D145,0)</f>
        <v>113</v>
      </c>
      <c r="J88" s="3">
        <f>RANK(E88,E4:E145,0)</f>
        <v>97</v>
      </c>
    </row>
    <row r="89" spans="1:10">
      <c r="A89" s="153" t="s">
        <v>371</v>
      </c>
      <c r="B89" s="123" t="s">
        <v>339</v>
      </c>
      <c r="C89" s="3">
        <v>3</v>
      </c>
      <c r="D89" s="3">
        <v>6</v>
      </c>
      <c r="E89" s="3">
        <v>19</v>
      </c>
      <c r="F89" s="4">
        <f t="shared" si="1"/>
        <v>28</v>
      </c>
      <c r="G89" s="3">
        <f>RANK(F89,F4:F145,0)</f>
        <v>86</v>
      </c>
      <c r="H89" s="3">
        <f>RANK(C89,C4:C145,0)</f>
        <v>85</v>
      </c>
      <c r="I89" s="3">
        <f>RANK(D89,D4:D145,0)</f>
        <v>68</v>
      </c>
      <c r="J89" s="3">
        <f>RANK(E89,E4:E145,0)</f>
        <v>77</v>
      </c>
    </row>
    <row r="90" spans="1:10">
      <c r="A90" s="153" t="s">
        <v>372</v>
      </c>
      <c r="B90" s="123" t="s">
        <v>339</v>
      </c>
      <c r="C90" s="3">
        <v>0</v>
      </c>
      <c r="D90" s="3">
        <v>0</v>
      </c>
      <c r="E90" s="3">
        <v>11</v>
      </c>
      <c r="F90" s="4">
        <f t="shared" si="1"/>
        <v>11</v>
      </c>
      <c r="G90" s="3">
        <f>RANK(F90,F4:F145,0)</f>
        <v>133</v>
      </c>
      <c r="H90" s="3">
        <f>RANK(C90,C4:C145,0)</f>
        <v>100</v>
      </c>
      <c r="I90" s="3">
        <f>RANK(D90,D4:D145,0)</f>
        <v>113</v>
      </c>
      <c r="J90" s="3">
        <f>RANK(E90,E4:E145,0)</f>
        <v>122</v>
      </c>
    </row>
    <row r="91" spans="1:10">
      <c r="A91" s="153" t="s">
        <v>335</v>
      </c>
      <c r="B91" s="123" t="s">
        <v>339</v>
      </c>
      <c r="C91" s="3">
        <v>0</v>
      </c>
      <c r="D91" s="3">
        <v>12</v>
      </c>
      <c r="E91" s="3">
        <v>23</v>
      </c>
      <c r="F91" s="4">
        <f t="shared" si="1"/>
        <v>35</v>
      </c>
      <c r="G91" s="3">
        <f>RANK(F91,F4:F145,0)</f>
        <v>56</v>
      </c>
      <c r="H91" s="3">
        <f>RANK(C91,C4:C145,0)</f>
        <v>100</v>
      </c>
      <c r="I91" s="3">
        <f>RANK(D91,D4:D145,0)</f>
        <v>29</v>
      </c>
      <c r="J91" s="3">
        <f>RANK(E91,E4:E145,0)</f>
        <v>35</v>
      </c>
    </row>
    <row r="92" spans="1:10">
      <c r="A92" s="153" t="s">
        <v>373</v>
      </c>
      <c r="B92" s="123" t="s">
        <v>339</v>
      </c>
      <c r="C92" s="3">
        <v>8</v>
      </c>
      <c r="D92" s="3">
        <v>19</v>
      </c>
      <c r="E92" s="3">
        <v>17</v>
      </c>
      <c r="F92" s="4">
        <f t="shared" si="1"/>
        <v>44</v>
      </c>
      <c r="G92" s="3">
        <f>RANK(F92,F4:F145,0)</f>
        <v>26</v>
      </c>
      <c r="H92" s="3">
        <f>RANK(C92,C4:C145,0)</f>
        <v>45</v>
      </c>
      <c r="I92" s="3">
        <f>RANK(D92,D4:D145,0)</f>
        <v>7</v>
      </c>
      <c r="J92" s="3">
        <f>RANK(E92,E4:E145,0)</f>
        <v>90</v>
      </c>
    </row>
    <row r="93" spans="1:10">
      <c r="A93" s="153" t="s">
        <v>375</v>
      </c>
      <c r="B93" s="123" t="s">
        <v>339</v>
      </c>
      <c r="C93" s="3">
        <v>0</v>
      </c>
      <c r="D93" s="3">
        <v>0</v>
      </c>
      <c r="E93" s="3">
        <v>22</v>
      </c>
      <c r="F93" s="4">
        <f t="shared" si="1"/>
        <v>22</v>
      </c>
      <c r="G93" s="3">
        <f>RANK(F93,F4:F145,0)</f>
        <v>108</v>
      </c>
      <c r="H93" s="3">
        <f>RANK(C93,C4:C145,0)</f>
        <v>100</v>
      </c>
      <c r="I93" s="3">
        <f>RANK(D93,D4:D145,0)</f>
        <v>113</v>
      </c>
      <c r="J93" s="3">
        <f>RANK(E93,E4:E145,0)</f>
        <v>48</v>
      </c>
    </row>
    <row r="94" spans="1:10">
      <c r="A94" s="153" t="s">
        <v>377</v>
      </c>
      <c r="B94" s="161" t="s">
        <v>284</v>
      </c>
      <c r="C94" s="3">
        <v>8</v>
      </c>
      <c r="D94" s="3">
        <v>10</v>
      </c>
      <c r="E94" s="3">
        <v>24</v>
      </c>
      <c r="F94" s="4">
        <f t="shared" si="1"/>
        <v>42</v>
      </c>
      <c r="G94" s="3">
        <f>RANK(F94,F4:F145,0)</f>
        <v>32</v>
      </c>
      <c r="H94" s="3">
        <f>RANK(C94,C4:C145,0)</f>
        <v>45</v>
      </c>
      <c r="I94" s="3">
        <f>RANK(D94,D4:D145,0)</f>
        <v>42</v>
      </c>
      <c r="J94" s="3">
        <f>RANK(E94,E4:E145,0)</f>
        <v>25</v>
      </c>
    </row>
    <row r="95" spans="1:10">
      <c r="A95" s="153" t="s">
        <v>378</v>
      </c>
      <c r="B95" s="161" t="s">
        <v>284</v>
      </c>
      <c r="C95" s="3">
        <v>5</v>
      </c>
      <c r="D95" s="3">
        <v>4</v>
      </c>
      <c r="E95" s="3">
        <v>27</v>
      </c>
      <c r="F95" s="4">
        <f t="shared" si="1"/>
        <v>36</v>
      </c>
      <c r="G95" s="3">
        <f>RANK(F95,F4:F145,0)</f>
        <v>51</v>
      </c>
      <c r="H95" s="3">
        <f>RANK(C95,C4:C145,0)</f>
        <v>67</v>
      </c>
      <c r="I95" s="3">
        <f>RANK(D95,D4:D145,0)</f>
        <v>87</v>
      </c>
      <c r="J95" s="3">
        <f>RANK(E95,E4:E145,0)</f>
        <v>4</v>
      </c>
    </row>
    <row r="96" spans="1:10">
      <c r="A96" s="153" t="s">
        <v>379</v>
      </c>
      <c r="B96" s="161" t="s">
        <v>284</v>
      </c>
      <c r="C96" s="3">
        <v>4</v>
      </c>
      <c r="D96" s="3">
        <v>9</v>
      </c>
      <c r="E96" s="3">
        <v>16</v>
      </c>
      <c r="F96" s="4">
        <f t="shared" si="1"/>
        <v>29</v>
      </c>
      <c r="G96" s="3">
        <f>RANK(F96,F4:F145,0)</f>
        <v>83</v>
      </c>
      <c r="H96" s="3">
        <f>RANK(C96,C4:C145,0)</f>
        <v>75</v>
      </c>
      <c r="I96" s="3">
        <f>RANK(D96,D4:D145,0)</f>
        <v>51</v>
      </c>
      <c r="J96" s="3">
        <f>RANK(E96,E4:E145,0)</f>
        <v>97</v>
      </c>
    </row>
    <row r="97" spans="1:10">
      <c r="A97" s="153" t="s">
        <v>380</v>
      </c>
      <c r="B97" s="161" t="s">
        <v>284</v>
      </c>
      <c r="C97" s="3">
        <v>13</v>
      </c>
      <c r="D97" s="3">
        <v>18</v>
      </c>
      <c r="E97" s="3">
        <v>25</v>
      </c>
      <c r="F97" s="4">
        <f t="shared" si="1"/>
        <v>56</v>
      </c>
      <c r="G97" s="3">
        <f>RANK(F97,F4:F145,0)</f>
        <v>8</v>
      </c>
      <c r="H97" s="3">
        <f>RANK(C97,C4:C145,0)</f>
        <v>24</v>
      </c>
      <c r="I97" s="3">
        <f>RANK(D97,D4:D145,0)</f>
        <v>10</v>
      </c>
      <c r="J97" s="3">
        <f>RANK(E97,E4:E145,0)</f>
        <v>14</v>
      </c>
    </row>
    <row r="98" spans="1:10">
      <c r="A98" s="155" t="s">
        <v>381</v>
      </c>
      <c r="B98" s="122" t="s">
        <v>389</v>
      </c>
      <c r="C98" s="3">
        <v>0</v>
      </c>
      <c r="D98" s="3">
        <v>15</v>
      </c>
      <c r="E98" s="3">
        <v>22</v>
      </c>
      <c r="F98" s="4">
        <f t="shared" si="1"/>
        <v>37</v>
      </c>
      <c r="G98" s="3">
        <f>RANK(F98,F4:F145,0)</f>
        <v>45</v>
      </c>
      <c r="H98" s="3">
        <f>RANK(C98,C4:C145,0)</f>
        <v>100</v>
      </c>
      <c r="I98" s="3">
        <f>RANK(D98,D4:D145,0)</f>
        <v>18</v>
      </c>
      <c r="J98" s="3">
        <f>RANK(E98,E4:E145,0)</f>
        <v>48</v>
      </c>
    </row>
    <row r="99" spans="1:10">
      <c r="A99" s="155" t="s">
        <v>382</v>
      </c>
      <c r="B99" s="122" t="s">
        <v>389</v>
      </c>
      <c r="C99" s="3">
        <v>2</v>
      </c>
      <c r="D99" s="3">
        <v>10</v>
      </c>
      <c r="E99" s="3">
        <v>6</v>
      </c>
      <c r="F99" s="4">
        <f t="shared" si="1"/>
        <v>18</v>
      </c>
      <c r="G99" s="3">
        <f>RANK(F99,F4:F145,0)</f>
        <v>121</v>
      </c>
      <c r="H99" s="3">
        <f>RANK(C99,C4:C145,0)</f>
        <v>93</v>
      </c>
      <c r="I99" s="3">
        <f>RANK(D99,D4:D145,0)</f>
        <v>42</v>
      </c>
      <c r="J99" s="3">
        <f>RANK(E99,E4:E145,0)</f>
        <v>132</v>
      </c>
    </row>
    <row r="100" spans="1:10">
      <c r="A100" s="155" t="s">
        <v>383</v>
      </c>
      <c r="B100" s="122" t="s">
        <v>389</v>
      </c>
      <c r="C100" s="3">
        <v>8</v>
      </c>
      <c r="D100" s="3">
        <v>11</v>
      </c>
      <c r="E100" s="3">
        <v>4</v>
      </c>
      <c r="F100" s="4">
        <f t="shared" ref="F100:F145" si="2">SUM(C100,D100,E100)</f>
        <v>23</v>
      </c>
      <c r="G100" s="3">
        <f>RANK(F100,F4:F145,0)</f>
        <v>100</v>
      </c>
      <c r="H100" s="3">
        <f>RANK(C100,C4:C145,0)</f>
        <v>45</v>
      </c>
      <c r="I100" s="3">
        <f>RANK(D100,D4:D145,0)</f>
        <v>32</v>
      </c>
      <c r="J100" s="3">
        <f>RANK(E100,E4:E145,0)</f>
        <v>134</v>
      </c>
    </row>
    <row r="101" spans="1:10">
      <c r="A101" s="155" t="s">
        <v>384</v>
      </c>
      <c r="B101" s="122" t="s">
        <v>389</v>
      </c>
      <c r="C101" s="3">
        <v>0</v>
      </c>
      <c r="D101" s="3">
        <v>5</v>
      </c>
      <c r="E101" s="3">
        <v>14</v>
      </c>
      <c r="F101" s="4">
        <f t="shared" si="2"/>
        <v>19</v>
      </c>
      <c r="G101" s="3">
        <f>RANK(F101,F4:F145,0)</f>
        <v>118</v>
      </c>
      <c r="H101" s="3">
        <f>RANK(C101,C4:C145,0)</f>
        <v>100</v>
      </c>
      <c r="I101" s="3">
        <f>RANK(D101,D4:D145,0)</f>
        <v>75</v>
      </c>
      <c r="J101" s="3">
        <f>RANK(E101,E4:E145,0)</f>
        <v>110</v>
      </c>
    </row>
    <row r="102" spans="1:10">
      <c r="A102" s="155" t="s">
        <v>385</v>
      </c>
      <c r="B102" s="122" t="s">
        <v>389</v>
      </c>
      <c r="C102" s="3">
        <v>4</v>
      </c>
      <c r="D102" s="3">
        <v>5</v>
      </c>
      <c r="E102" s="3">
        <v>27</v>
      </c>
      <c r="F102" s="4">
        <f t="shared" si="2"/>
        <v>36</v>
      </c>
      <c r="G102" s="3">
        <f>RANK(F102,F4:F145,0)</f>
        <v>51</v>
      </c>
      <c r="H102" s="3">
        <f>RANK(C102,C4:C145,0)</f>
        <v>75</v>
      </c>
      <c r="I102" s="3">
        <f>RANK(D102,D4:D145,0)</f>
        <v>75</v>
      </c>
      <c r="J102" s="3">
        <f>RANK(E102,E4:E145,0)</f>
        <v>4</v>
      </c>
    </row>
    <row r="103" spans="1:10">
      <c r="A103" s="155" t="s">
        <v>386</v>
      </c>
      <c r="B103" s="122" t="s">
        <v>389</v>
      </c>
      <c r="C103" s="3">
        <v>0</v>
      </c>
      <c r="D103" s="3">
        <v>1</v>
      </c>
      <c r="E103" s="3">
        <v>23</v>
      </c>
      <c r="F103" s="4">
        <f t="shared" si="2"/>
        <v>24</v>
      </c>
      <c r="G103" s="3">
        <f>RANK(F103,F4:F145,0)</f>
        <v>92</v>
      </c>
      <c r="H103" s="3">
        <f>RANK(C103,C4:C145,0)</f>
        <v>100</v>
      </c>
      <c r="I103" s="3">
        <f>RANK(D103,D4:D145,0)</f>
        <v>103</v>
      </c>
      <c r="J103" s="3">
        <f>RANK(E103,E4:E145,0)</f>
        <v>35</v>
      </c>
    </row>
    <row r="104" spans="1:10">
      <c r="A104" s="155" t="s">
        <v>387</v>
      </c>
      <c r="B104" s="122" t="s">
        <v>389</v>
      </c>
      <c r="C104" s="3">
        <v>11</v>
      </c>
      <c r="D104" s="3">
        <v>0</v>
      </c>
      <c r="E104" s="3">
        <v>2</v>
      </c>
      <c r="F104" s="4">
        <f t="shared" si="2"/>
        <v>13</v>
      </c>
      <c r="G104" s="3">
        <f>RANK(F104,F4:F145,0)</f>
        <v>131</v>
      </c>
      <c r="H104" s="3">
        <f>RANK(C104,C4:C145,0)</f>
        <v>33</v>
      </c>
      <c r="I104" s="3">
        <f>RANK(D104,D4:D145,0)</f>
        <v>113</v>
      </c>
      <c r="J104" s="3">
        <f>RANK(E104,E4:E145,0)</f>
        <v>135</v>
      </c>
    </row>
    <row r="105" spans="1:10">
      <c r="A105" s="155" t="s">
        <v>388</v>
      </c>
      <c r="B105" s="122" t="s">
        <v>389</v>
      </c>
      <c r="C105" s="3">
        <v>0</v>
      </c>
      <c r="D105" s="3">
        <v>5</v>
      </c>
      <c r="E105" s="3">
        <v>25</v>
      </c>
      <c r="F105" s="4">
        <f t="shared" si="2"/>
        <v>30</v>
      </c>
      <c r="G105" s="3">
        <f>RANK(F105,F4:F145,0)</f>
        <v>77</v>
      </c>
      <c r="H105" s="3">
        <f>RANK(C105,C4:C145,0)</f>
        <v>100</v>
      </c>
      <c r="I105" s="3">
        <f>RANK(D105,D4:D145,0)</f>
        <v>75</v>
      </c>
      <c r="J105" s="3">
        <f>RANK(E105,E4:E145,0)</f>
        <v>14</v>
      </c>
    </row>
    <row r="106" spans="1:10">
      <c r="A106" s="155" t="s">
        <v>548</v>
      </c>
      <c r="B106" s="161" t="s">
        <v>413</v>
      </c>
      <c r="C106" s="3">
        <v>3</v>
      </c>
      <c r="D106" s="3">
        <v>2</v>
      </c>
      <c r="E106" s="3">
        <v>15</v>
      </c>
      <c r="F106" s="4">
        <f t="shared" si="2"/>
        <v>20</v>
      </c>
      <c r="G106" s="3">
        <f>RANK(F106,F4:F145,0)</f>
        <v>114</v>
      </c>
      <c r="H106" s="3">
        <f>RANK(C106,C4:C145,0)</f>
        <v>85</v>
      </c>
      <c r="I106" s="3">
        <f>RANK(D106,D4:D145,0)</f>
        <v>99</v>
      </c>
      <c r="J106" s="3">
        <f>RANK(E106,E4:E145,0)</f>
        <v>104</v>
      </c>
    </row>
    <row r="107" spans="1:10">
      <c r="A107" s="155" t="s">
        <v>409</v>
      </c>
      <c r="B107" s="161" t="s">
        <v>413</v>
      </c>
      <c r="C107" s="3">
        <v>0</v>
      </c>
      <c r="D107" s="3">
        <v>1</v>
      </c>
      <c r="E107" s="3">
        <v>8</v>
      </c>
      <c r="F107" s="4">
        <f t="shared" si="2"/>
        <v>9</v>
      </c>
      <c r="G107" s="3">
        <f>RANK(F107,F4:F145,0)</f>
        <v>136</v>
      </c>
      <c r="H107" s="3">
        <f>RANK(C107,C4:C145,0)</f>
        <v>100</v>
      </c>
      <c r="I107" s="3">
        <f>RANK(D107,D4:D145,0)</f>
        <v>103</v>
      </c>
      <c r="J107" s="3">
        <f>RANK(E107,E4:E145,0)</f>
        <v>131</v>
      </c>
    </row>
    <row r="108" spans="1:10">
      <c r="A108" s="155" t="s">
        <v>410</v>
      </c>
      <c r="B108" s="161" t="s">
        <v>413</v>
      </c>
      <c r="C108" s="3">
        <v>4</v>
      </c>
      <c r="D108" s="3">
        <v>12</v>
      </c>
      <c r="E108" s="3">
        <v>20</v>
      </c>
      <c r="F108" s="4">
        <f t="shared" si="2"/>
        <v>36</v>
      </c>
      <c r="G108" s="3">
        <f>RANK(F108,F4:F145,0)</f>
        <v>51</v>
      </c>
      <c r="H108" s="3">
        <f>RANK(C108,C4:C145,0)</f>
        <v>75</v>
      </c>
      <c r="I108" s="3">
        <f>RANK(D108,D4:D145,0)</f>
        <v>29</v>
      </c>
      <c r="J108" s="3">
        <f>RANK(E108,E4:E145,0)</f>
        <v>67</v>
      </c>
    </row>
    <row r="109" spans="1:10">
      <c r="A109" s="155" t="s">
        <v>411</v>
      </c>
      <c r="B109" s="161" t="s">
        <v>413</v>
      </c>
      <c r="C109" s="3">
        <v>5</v>
      </c>
      <c r="D109" s="3">
        <v>0</v>
      </c>
      <c r="E109" s="3">
        <v>15</v>
      </c>
      <c r="F109" s="4">
        <f t="shared" si="2"/>
        <v>20</v>
      </c>
      <c r="G109" s="3">
        <f>RANK(F109,F4:F145,0)</f>
        <v>114</v>
      </c>
      <c r="H109" s="3">
        <f>RANK(C109,C4:C145,0)</f>
        <v>67</v>
      </c>
      <c r="I109" s="3">
        <f>RANK(D109,D4:D145,0)</f>
        <v>113</v>
      </c>
      <c r="J109" s="3">
        <f>RANK(E109,E4:E145,0)</f>
        <v>104</v>
      </c>
    </row>
    <row r="110" spans="1:10">
      <c r="A110" s="155" t="s">
        <v>412</v>
      </c>
      <c r="B110" s="161" t="s">
        <v>413</v>
      </c>
      <c r="C110" s="3">
        <v>0</v>
      </c>
      <c r="D110" s="3">
        <v>0</v>
      </c>
      <c r="E110" s="3">
        <v>15</v>
      </c>
      <c r="F110" s="4">
        <f t="shared" si="2"/>
        <v>15</v>
      </c>
      <c r="G110" s="3">
        <f>RANK(F110,F4:F145,0)</f>
        <v>129</v>
      </c>
      <c r="H110" s="3">
        <f>RANK(C110,C4:C145,0)</f>
        <v>100</v>
      </c>
      <c r="I110" s="3">
        <f>RANK(D110,D4:D145,0)</f>
        <v>113</v>
      </c>
      <c r="J110" s="3">
        <f>RANK(E110,E4:E145,0)</f>
        <v>104</v>
      </c>
    </row>
    <row r="111" spans="1:10">
      <c r="A111" s="172" t="s">
        <v>463</v>
      </c>
      <c r="B111" s="174" t="s">
        <v>427</v>
      </c>
      <c r="C111" s="3">
        <v>6</v>
      </c>
      <c r="D111" s="3">
        <v>19</v>
      </c>
      <c r="E111" s="3">
        <v>21</v>
      </c>
      <c r="F111" s="4">
        <f t="shared" si="2"/>
        <v>46</v>
      </c>
      <c r="G111" s="3">
        <f>RANK(F111,F4:F145,0)</f>
        <v>22</v>
      </c>
      <c r="H111" s="3">
        <f>RANK(C111,C4:C145,0)</f>
        <v>61</v>
      </c>
      <c r="I111" s="3">
        <f>RANK(D111,D4:D145,0)</f>
        <v>7</v>
      </c>
      <c r="J111" s="3">
        <f>RANK(E111,E4:E145,0)</f>
        <v>57</v>
      </c>
    </row>
    <row r="112" spans="1:10">
      <c r="A112" s="172" t="s">
        <v>464</v>
      </c>
      <c r="B112" s="174" t="s">
        <v>427</v>
      </c>
      <c r="C112" s="3">
        <v>8</v>
      </c>
      <c r="D112" s="3">
        <v>7</v>
      </c>
      <c r="E112" s="3">
        <v>26</v>
      </c>
      <c r="F112" s="4">
        <f t="shared" si="2"/>
        <v>41</v>
      </c>
      <c r="G112" s="3">
        <f>RANK(F112,F4:F145,0)</f>
        <v>36</v>
      </c>
      <c r="H112" s="3">
        <f>RANK(C112,C4:C145,0)</f>
        <v>45</v>
      </c>
      <c r="I112" s="3">
        <f>RANK(D112,D4:D145,0)</f>
        <v>60</v>
      </c>
      <c r="J112" s="3">
        <f>RANK(E112,E4:E145,0)</f>
        <v>11</v>
      </c>
    </row>
    <row r="113" spans="1:11">
      <c r="A113" s="172" t="s">
        <v>469</v>
      </c>
      <c r="B113" s="174" t="s">
        <v>427</v>
      </c>
      <c r="C113" s="3">
        <v>6</v>
      </c>
      <c r="D113" s="3">
        <v>0</v>
      </c>
      <c r="E113" s="3">
        <v>12</v>
      </c>
      <c r="F113" s="4">
        <f t="shared" si="2"/>
        <v>18</v>
      </c>
      <c r="G113" s="3">
        <f>RANK(F113,F4:F145,0)</f>
        <v>121</v>
      </c>
      <c r="H113" s="3">
        <f>RANK(C113,C4:C145,0)</f>
        <v>61</v>
      </c>
      <c r="I113" s="3">
        <f>RANK(D113,D4:D145,0)</f>
        <v>113</v>
      </c>
      <c r="J113" s="3">
        <f>RANK(E113,E4:E145,0)</f>
        <v>117</v>
      </c>
    </row>
    <row r="114" spans="1:11">
      <c r="A114" s="172" t="s">
        <v>467</v>
      </c>
      <c r="B114" s="174" t="s">
        <v>427</v>
      </c>
      <c r="C114" s="3">
        <v>5</v>
      </c>
      <c r="D114" s="3">
        <v>1</v>
      </c>
      <c r="E114" s="3">
        <v>17</v>
      </c>
      <c r="F114" s="4">
        <f t="shared" si="2"/>
        <v>23</v>
      </c>
      <c r="G114" s="3">
        <f>RANK(F114,F4:F145,0)</f>
        <v>100</v>
      </c>
      <c r="H114" s="3">
        <f>RANK(C114,C4:C181,0)</f>
        <v>67</v>
      </c>
      <c r="I114" s="3">
        <f>RANK(D114,D4:D181,0)</f>
        <v>103</v>
      </c>
      <c r="J114" s="3">
        <f>RANK(E114,E4:E181,0)</f>
        <v>90</v>
      </c>
    </row>
    <row r="115" spans="1:11">
      <c r="A115" s="172" t="s">
        <v>466</v>
      </c>
      <c r="B115" s="174" t="s">
        <v>427</v>
      </c>
      <c r="C115" s="3">
        <v>12</v>
      </c>
      <c r="D115" s="3">
        <v>7</v>
      </c>
      <c r="E115" s="3">
        <v>27</v>
      </c>
      <c r="F115" s="4">
        <f t="shared" si="2"/>
        <v>46</v>
      </c>
      <c r="G115" s="3">
        <f>RANK(F115,F4:F145,0)</f>
        <v>22</v>
      </c>
      <c r="H115" s="3">
        <f>RANK(C115,C4:C181,0)</f>
        <v>29</v>
      </c>
      <c r="I115" s="3">
        <f>RANK(D115,D4:D181,0)</f>
        <v>60</v>
      </c>
      <c r="J115" s="3">
        <f>RANK(E115,E4:E181,0)</f>
        <v>4</v>
      </c>
    </row>
    <row r="116" spans="1:11">
      <c r="A116" s="172" t="s">
        <v>468</v>
      </c>
      <c r="B116" s="174" t="s">
        <v>427</v>
      </c>
      <c r="C116" s="3">
        <v>14</v>
      </c>
      <c r="D116" s="3">
        <v>3</v>
      </c>
      <c r="E116" s="3">
        <v>17</v>
      </c>
      <c r="F116" s="4">
        <f t="shared" si="2"/>
        <v>34</v>
      </c>
      <c r="G116" s="3">
        <f>RANK(F116,F4:F145,0)</f>
        <v>60</v>
      </c>
      <c r="H116" s="3">
        <f>RANK(C116,C4:C181,0)</f>
        <v>21</v>
      </c>
      <c r="I116" s="3">
        <f>RANK(D116,D4:D181,0)</f>
        <v>93</v>
      </c>
      <c r="J116" s="3">
        <f>RANK(E116,E4:E181,0)</f>
        <v>90</v>
      </c>
    </row>
    <row r="117" spans="1:11">
      <c r="A117" s="172" t="s">
        <v>470</v>
      </c>
      <c r="B117" s="174" t="s">
        <v>427</v>
      </c>
      <c r="C117" s="3">
        <v>0</v>
      </c>
      <c r="D117" s="3">
        <v>0</v>
      </c>
      <c r="E117" s="3">
        <v>22</v>
      </c>
      <c r="F117" s="4">
        <f t="shared" si="2"/>
        <v>22</v>
      </c>
      <c r="G117" s="3">
        <f>RANK(F117,F4:F145,0)</f>
        <v>108</v>
      </c>
      <c r="H117" s="3">
        <f>RANK(C117,C4:C181,0)</f>
        <v>100</v>
      </c>
      <c r="I117" s="3">
        <f>RANK(D117,D4:D181,0)</f>
        <v>113</v>
      </c>
      <c r="J117" s="3">
        <f>RANK(E117,E4:E181,0)</f>
        <v>48</v>
      </c>
    </row>
    <row r="118" spans="1:11">
      <c r="A118" s="153" t="s">
        <v>483</v>
      </c>
      <c r="B118" s="167" t="s">
        <v>477</v>
      </c>
      <c r="C118" s="3">
        <v>5</v>
      </c>
      <c r="D118" s="3">
        <v>1</v>
      </c>
      <c r="E118" s="3">
        <v>18</v>
      </c>
      <c r="F118" s="4">
        <f t="shared" si="2"/>
        <v>24</v>
      </c>
      <c r="G118" s="3">
        <f>RANK(F118,F4:F145,0)</f>
        <v>92</v>
      </c>
      <c r="H118" s="3">
        <f>RANK(C118,C4:C181,0)</f>
        <v>67</v>
      </c>
      <c r="I118" s="3">
        <f>RANK(D118,D4:D181,0)</f>
        <v>103</v>
      </c>
      <c r="J118" s="3">
        <f>RANK(E118,E4:E181,0)</f>
        <v>84</v>
      </c>
    </row>
    <row r="119" spans="1:11">
      <c r="A119" s="153" t="s">
        <v>484</v>
      </c>
      <c r="B119" s="167" t="s">
        <v>477</v>
      </c>
      <c r="C119" s="3">
        <v>5</v>
      </c>
      <c r="D119" s="3">
        <v>0</v>
      </c>
      <c r="E119" s="3">
        <v>19</v>
      </c>
      <c r="F119" s="4">
        <f t="shared" si="2"/>
        <v>24</v>
      </c>
      <c r="G119" s="3">
        <f>RANK(F119,F4:F181,0)</f>
        <v>92</v>
      </c>
      <c r="H119" s="3">
        <f>RANK(C119,C4:C181,0)</f>
        <v>67</v>
      </c>
      <c r="I119" s="3">
        <f>RANK(D119,D4:D181,0)</f>
        <v>113</v>
      </c>
      <c r="J119" s="3">
        <f>RANK(E119,E4:E181,0)</f>
        <v>77</v>
      </c>
    </row>
    <row r="120" spans="1:11">
      <c r="A120" s="153" t="s">
        <v>485</v>
      </c>
      <c r="B120" s="167" t="s">
        <v>477</v>
      </c>
      <c r="C120" s="3">
        <v>0</v>
      </c>
      <c r="D120" s="3">
        <v>0</v>
      </c>
      <c r="E120" s="3">
        <v>23</v>
      </c>
      <c r="F120" s="4">
        <f t="shared" si="2"/>
        <v>23</v>
      </c>
      <c r="G120" s="3">
        <f>RANK(F120,F4:F181,0)</f>
        <v>100</v>
      </c>
      <c r="H120" s="3">
        <f>RANK(C120,C4:C181,0)</f>
        <v>100</v>
      </c>
      <c r="I120" s="3">
        <f>RANK(D120,D4:D181,0)</f>
        <v>113</v>
      </c>
      <c r="J120" s="3">
        <f>RANK(E120,E4:E181,0)</f>
        <v>35</v>
      </c>
    </row>
    <row r="121" spans="1:11">
      <c r="A121" s="153" t="s">
        <v>486</v>
      </c>
      <c r="B121" s="167" t="s">
        <v>477</v>
      </c>
      <c r="C121" s="3">
        <v>0</v>
      </c>
      <c r="D121" s="3">
        <v>7</v>
      </c>
      <c r="E121" s="3">
        <v>27</v>
      </c>
      <c r="F121" s="4">
        <f t="shared" si="2"/>
        <v>34</v>
      </c>
      <c r="G121" s="3">
        <f>RANK(F121,F4:F181,0)</f>
        <v>60</v>
      </c>
      <c r="H121" s="3">
        <f>RANK(C121,C4:C181,0)</f>
        <v>100</v>
      </c>
      <c r="I121" s="3">
        <f>RANK(D121,D4:D181,0)</f>
        <v>60</v>
      </c>
      <c r="J121" s="3">
        <f>RANK(E121,E4:E181,0)</f>
        <v>4</v>
      </c>
    </row>
    <row r="122" spans="1:11">
      <c r="A122" s="153" t="s">
        <v>487</v>
      </c>
      <c r="B122" s="167" t="s">
        <v>477</v>
      </c>
      <c r="C122" s="3">
        <v>20</v>
      </c>
      <c r="D122" s="3">
        <v>6</v>
      </c>
      <c r="E122" s="3">
        <v>15</v>
      </c>
      <c r="F122" s="4">
        <f t="shared" si="2"/>
        <v>41</v>
      </c>
      <c r="G122" s="3">
        <f>RANK(F122,F4:F181,0)</f>
        <v>36</v>
      </c>
      <c r="H122" s="3">
        <f>RANK(C122,C4:C181,0)</f>
        <v>4</v>
      </c>
      <c r="I122" s="3">
        <f>RANK(D122,D4:D181,0)</f>
        <v>68</v>
      </c>
      <c r="J122" s="3">
        <f>RANK(E122,E4:E181,0)</f>
        <v>104</v>
      </c>
    </row>
    <row r="123" spans="1:11">
      <c r="A123" s="153" t="s">
        <v>488</v>
      </c>
      <c r="B123" s="167" t="s">
        <v>477</v>
      </c>
      <c r="C123" s="3">
        <v>11</v>
      </c>
      <c r="D123" s="3">
        <v>7</v>
      </c>
      <c r="E123" s="3">
        <v>20</v>
      </c>
      <c r="F123" s="4">
        <f t="shared" si="2"/>
        <v>38</v>
      </c>
      <c r="G123" s="3">
        <f>RANK(F123,F4:F181,0)</f>
        <v>42</v>
      </c>
      <c r="H123" s="3">
        <f>RANK(C123,C4:C181,0)</f>
        <v>33</v>
      </c>
      <c r="I123" s="3">
        <f>RANK(D123,D4:D181,0)</f>
        <v>60</v>
      </c>
      <c r="J123" s="3">
        <f>RANK(E123,E4:E181,0)</f>
        <v>67</v>
      </c>
    </row>
    <row r="124" spans="1:11">
      <c r="A124" s="153" t="s">
        <v>503</v>
      </c>
      <c r="B124" s="122" t="s">
        <v>496</v>
      </c>
      <c r="C124" s="3">
        <v>4</v>
      </c>
      <c r="D124" s="3">
        <v>11</v>
      </c>
      <c r="E124" s="3">
        <v>24</v>
      </c>
      <c r="F124" s="4">
        <f t="shared" si="2"/>
        <v>39</v>
      </c>
      <c r="G124" s="3">
        <f>RANK(F124,F4:F181,0)</f>
        <v>40</v>
      </c>
      <c r="H124" s="3">
        <f>RANK(C124,C4:C181,0)</f>
        <v>75</v>
      </c>
      <c r="I124" s="3">
        <f>RANK(D124,D4:D181,0)</f>
        <v>32</v>
      </c>
      <c r="J124" s="3">
        <f>RANK(E124,E4:E181,0)</f>
        <v>25</v>
      </c>
    </row>
    <row r="125" spans="1:11">
      <c r="A125" s="153" t="s">
        <v>504</v>
      </c>
      <c r="B125" s="122" t="s">
        <v>496</v>
      </c>
      <c r="C125" s="3">
        <v>20</v>
      </c>
      <c r="D125" s="3">
        <v>18</v>
      </c>
      <c r="E125" s="3">
        <v>28</v>
      </c>
      <c r="F125" s="4">
        <f t="shared" si="2"/>
        <v>66</v>
      </c>
      <c r="G125" s="3">
        <f>RANK(F125,F4:F181,0)</f>
        <v>1</v>
      </c>
      <c r="H125" s="3">
        <f>RANK(C125,C4:C181,0)</f>
        <v>4</v>
      </c>
      <c r="I125" s="3">
        <f>RANK(D125,D4:D181,0)</f>
        <v>10</v>
      </c>
      <c r="J125" s="3">
        <f>RANK(E125,E4:E181,0)</f>
        <v>2</v>
      </c>
      <c r="K125" t="s">
        <v>552</v>
      </c>
    </row>
    <row r="126" spans="1:11">
      <c r="A126" s="153" t="s">
        <v>505</v>
      </c>
      <c r="B126" s="122" t="s">
        <v>496</v>
      </c>
      <c r="C126" s="3">
        <v>4</v>
      </c>
      <c r="D126" s="3">
        <v>10</v>
      </c>
      <c r="E126" s="3">
        <v>20</v>
      </c>
      <c r="F126" s="4">
        <f t="shared" si="2"/>
        <v>34</v>
      </c>
      <c r="G126" s="3">
        <f>RANK(F126,F4:F181,0)</f>
        <v>60</v>
      </c>
      <c r="H126" s="3">
        <f>RANK(C126,C4:C181,0)</f>
        <v>75</v>
      </c>
      <c r="I126" s="3">
        <f>RANK(D126,D4:D181,0)</f>
        <v>42</v>
      </c>
      <c r="J126" s="3">
        <f>RANK(E126,E4:E181,0)</f>
        <v>67</v>
      </c>
    </row>
    <row r="127" spans="1:11">
      <c r="A127" s="153" t="s">
        <v>500</v>
      </c>
      <c r="B127" s="122" t="s">
        <v>496</v>
      </c>
      <c r="C127" s="3">
        <v>0</v>
      </c>
      <c r="D127" s="3">
        <v>0</v>
      </c>
      <c r="E127" s="3">
        <v>0</v>
      </c>
      <c r="F127" s="4">
        <f t="shared" si="2"/>
        <v>0</v>
      </c>
      <c r="G127" s="3">
        <f>RANK(F127,F4:F181,0)</f>
        <v>142</v>
      </c>
      <c r="H127" s="3">
        <f>RANK(C127,C4:C181,0)</f>
        <v>100</v>
      </c>
      <c r="I127" s="3">
        <f>RANK(D127,D4:D181,0)</f>
        <v>113</v>
      </c>
      <c r="J127" s="3">
        <f>RANK(E127,E4:E181,0)</f>
        <v>137</v>
      </c>
    </row>
    <row r="128" spans="1:11">
      <c r="A128" s="153" t="s">
        <v>506</v>
      </c>
      <c r="B128" s="122" t="s">
        <v>496</v>
      </c>
      <c r="C128" s="3">
        <v>18</v>
      </c>
      <c r="D128" s="3">
        <v>16</v>
      </c>
      <c r="E128" s="3">
        <v>29</v>
      </c>
      <c r="F128" s="4">
        <f t="shared" si="2"/>
        <v>63</v>
      </c>
      <c r="G128" s="3">
        <f>RANK(F128,F4:F181,0)</f>
        <v>3</v>
      </c>
      <c r="H128" s="3">
        <f>RANK(C128,C4:C181,0)</f>
        <v>8</v>
      </c>
      <c r="I128" s="3">
        <f>RANK(D128,D4:D181,0)</f>
        <v>16</v>
      </c>
      <c r="J128" s="3">
        <f>RANK(E128,E4:E181,0)</f>
        <v>1</v>
      </c>
    </row>
    <row r="129" spans="1:10">
      <c r="A129" s="153" t="s">
        <v>507</v>
      </c>
      <c r="B129" s="122" t="s">
        <v>496</v>
      </c>
      <c r="C129" s="3">
        <v>11</v>
      </c>
      <c r="D129" s="3">
        <v>8</v>
      </c>
      <c r="E129" s="3">
        <v>13</v>
      </c>
      <c r="F129" s="4">
        <f t="shared" si="2"/>
        <v>32</v>
      </c>
      <c r="G129" s="3">
        <f>RANK(F129,F4:F181,0)</f>
        <v>66</v>
      </c>
      <c r="H129" s="3">
        <f>RANK(C129,C4:C181,0)</f>
        <v>33</v>
      </c>
      <c r="I129" s="3">
        <f>RANK(D129,D4:D181,0)</f>
        <v>56</v>
      </c>
      <c r="J129" s="3">
        <f>RANK(E129,E4:E181,0)</f>
        <v>112</v>
      </c>
    </row>
    <row r="130" spans="1:10">
      <c r="A130" s="153" t="s">
        <v>508</v>
      </c>
      <c r="B130" s="122" t="s">
        <v>496</v>
      </c>
      <c r="C130" s="3">
        <v>15</v>
      </c>
      <c r="D130" s="3">
        <v>8</v>
      </c>
      <c r="E130" s="3">
        <v>25</v>
      </c>
      <c r="F130" s="4">
        <f t="shared" si="2"/>
        <v>48</v>
      </c>
      <c r="G130" s="3">
        <f>RANK(F130,F4:F181,0)</f>
        <v>17</v>
      </c>
      <c r="H130" s="3">
        <f>RANK(C130,C4:C181,0)</f>
        <v>15</v>
      </c>
      <c r="I130" s="3">
        <f>RANK(D130,D4:D181,0)</f>
        <v>56</v>
      </c>
      <c r="J130" s="3">
        <f>RANK(E130,E4:E181,0)</f>
        <v>14</v>
      </c>
    </row>
    <row r="131" spans="1:10">
      <c r="A131" s="153" t="s">
        <v>550</v>
      </c>
      <c r="B131" s="122" t="s">
        <v>496</v>
      </c>
      <c r="C131" s="3">
        <v>0</v>
      </c>
      <c r="D131" s="3">
        <v>0</v>
      </c>
      <c r="E131" s="3">
        <v>16</v>
      </c>
      <c r="F131" s="4">
        <f t="shared" si="2"/>
        <v>16</v>
      </c>
      <c r="G131" s="3">
        <f>RANK(F131,F4:F181,0)</f>
        <v>126</v>
      </c>
      <c r="H131" s="3">
        <f>RANK(C131,C4:C181,0)</f>
        <v>100</v>
      </c>
      <c r="I131" s="3">
        <f>RANK(D131,D4:D181,0)</f>
        <v>113</v>
      </c>
      <c r="J131" s="3">
        <f>RANK(E131,E4:E181,0)</f>
        <v>97</v>
      </c>
    </row>
    <row r="132" spans="1:10">
      <c r="A132" s="153" t="s">
        <v>509</v>
      </c>
      <c r="B132" s="122" t="s">
        <v>496</v>
      </c>
      <c r="C132" s="3">
        <v>0</v>
      </c>
      <c r="D132" s="3">
        <v>14</v>
      </c>
      <c r="E132" s="3">
        <v>23</v>
      </c>
      <c r="F132" s="4">
        <f t="shared" si="2"/>
        <v>37</v>
      </c>
      <c r="G132" s="3">
        <f>RANK(F132,F4:F181,0)</f>
        <v>45</v>
      </c>
      <c r="H132" s="3">
        <f>RANK(C132,C4:C181,0)</f>
        <v>100</v>
      </c>
      <c r="I132" s="3">
        <f>RANK(D132,D4:D181,0)</f>
        <v>26</v>
      </c>
      <c r="J132" s="3">
        <f>RANK(E132,E4:E181,0)</f>
        <v>35</v>
      </c>
    </row>
    <row r="133" spans="1:10">
      <c r="A133" s="153" t="s">
        <v>510</v>
      </c>
      <c r="B133" s="122" t="s">
        <v>496</v>
      </c>
      <c r="C133" s="3">
        <v>0</v>
      </c>
      <c r="D133" s="3">
        <v>4</v>
      </c>
      <c r="E133" s="3">
        <v>26</v>
      </c>
      <c r="F133" s="4">
        <f t="shared" si="2"/>
        <v>30</v>
      </c>
      <c r="G133" s="3">
        <f>RANK(F133,F4:F181,0)</f>
        <v>77</v>
      </c>
      <c r="H133" s="3">
        <f>RANK(C133,C4:C181,0)</f>
        <v>100</v>
      </c>
      <c r="I133" s="3">
        <f>RANK(D133,D4:D181,0)</f>
        <v>87</v>
      </c>
      <c r="J133" s="3">
        <f>RANK(E133,E4:E181,0)</f>
        <v>11</v>
      </c>
    </row>
    <row r="134" spans="1:10">
      <c r="A134" s="153" t="s">
        <v>534</v>
      </c>
      <c r="B134" s="161" t="s">
        <v>539</v>
      </c>
      <c r="C134" s="3">
        <v>12</v>
      </c>
      <c r="D134" s="3">
        <v>18</v>
      </c>
      <c r="E134" s="3">
        <v>25</v>
      </c>
      <c r="F134" s="4">
        <f t="shared" si="2"/>
        <v>55</v>
      </c>
      <c r="G134" s="3">
        <f>RANK(F134,F4:F181,0)</f>
        <v>9</v>
      </c>
      <c r="H134" s="3">
        <f>RANK(C134,C4:C181,0)</f>
        <v>29</v>
      </c>
      <c r="I134" s="3">
        <f>RANK(D134,D4:D181,0)</f>
        <v>10</v>
      </c>
      <c r="J134" s="3">
        <f>RANK(E134,E4:E181,0)</f>
        <v>14</v>
      </c>
    </row>
    <row r="135" spans="1:10">
      <c r="A135" s="153" t="s">
        <v>535</v>
      </c>
      <c r="B135" s="161" t="s">
        <v>539</v>
      </c>
      <c r="C135" s="3">
        <v>9</v>
      </c>
      <c r="D135" s="3">
        <v>9</v>
      </c>
      <c r="E135" s="3">
        <v>13</v>
      </c>
      <c r="F135" s="4">
        <f t="shared" si="2"/>
        <v>31</v>
      </c>
      <c r="G135" s="3">
        <f>RANK(F135,F4:F181,0)</f>
        <v>71</v>
      </c>
      <c r="H135" s="3">
        <f>RANK(C135,C4:C181,0)</f>
        <v>41</v>
      </c>
      <c r="I135" s="3">
        <f>RANK(D135,D4:D181,0)</f>
        <v>51</v>
      </c>
      <c r="J135" s="3">
        <f>RANK(E135,E4:E181,0)</f>
        <v>112</v>
      </c>
    </row>
    <row r="136" spans="1:10">
      <c r="A136" s="153" t="s">
        <v>536</v>
      </c>
      <c r="B136" s="161" t="s">
        <v>539</v>
      </c>
      <c r="C136" s="3">
        <v>0</v>
      </c>
      <c r="D136" s="3">
        <v>1</v>
      </c>
      <c r="E136" s="3">
        <v>23</v>
      </c>
      <c r="F136" s="4">
        <f t="shared" si="2"/>
        <v>24</v>
      </c>
      <c r="G136" s="3">
        <f>RANK(F136,F4:F181,0)</f>
        <v>92</v>
      </c>
      <c r="H136" s="3">
        <f>RANK(C136,C4:C181,0)</f>
        <v>100</v>
      </c>
      <c r="I136" s="3">
        <f>RANK(D136,D4:D181,0)</f>
        <v>103</v>
      </c>
      <c r="J136" s="3">
        <f>RANK(E136,E4:E181,0)</f>
        <v>35</v>
      </c>
    </row>
    <row r="137" spans="1:10">
      <c r="A137" s="153" t="s">
        <v>537</v>
      </c>
      <c r="B137" s="161" t="s">
        <v>539</v>
      </c>
      <c r="C137" s="3">
        <v>0</v>
      </c>
      <c r="D137" s="3">
        <v>11</v>
      </c>
      <c r="E137" s="3">
        <v>20</v>
      </c>
      <c r="F137" s="4">
        <f t="shared" si="2"/>
        <v>31</v>
      </c>
      <c r="G137" s="3">
        <f>RANK(F137,F4:F181,0)</f>
        <v>71</v>
      </c>
      <c r="H137" s="3">
        <f>RANK(C137,C4:C181,0)</f>
        <v>100</v>
      </c>
      <c r="I137" s="3">
        <f>RANK(D137,D4:D181,0)</f>
        <v>32</v>
      </c>
      <c r="J137" s="3">
        <f>RANK(E137,E4:E181,0)</f>
        <v>67</v>
      </c>
    </row>
    <row r="138" spans="1:10">
      <c r="A138" s="153" t="s">
        <v>538</v>
      </c>
      <c r="B138" s="161" t="s">
        <v>539</v>
      </c>
      <c r="C138" s="3">
        <v>0</v>
      </c>
      <c r="D138" s="3">
        <v>6</v>
      </c>
      <c r="E138" s="3">
        <v>1</v>
      </c>
      <c r="F138" s="4">
        <f t="shared" si="2"/>
        <v>7</v>
      </c>
      <c r="G138" s="3">
        <f>RANK(F138,F4:F181,0)</f>
        <v>137</v>
      </c>
      <c r="H138" s="3">
        <f>RANK(C138,C4:C181,0)</f>
        <v>100</v>
      </c>
      <c r="I138" s="3">
        <f>RANK(D138,D4:D181,0)</f>
        <v>68</v>
      </c>
      <c r="J138" s="3">
        <f>RANK(E138,E4:E181,0)</f>
        <v>136</v>
      </c>
    </row>
    <row r="139" spans="1:10">
      <c r="A139" s="180" t="s">
        <v>549</v>
      </c>
      <c r="B139" s="123" t="s">
        <v>180</v>
      </c>
      <c r="C139" s="3">
        <v>9</v>
      </c>
      <c r="D139" s="3">
        <v>2</v>
      </c>
      <c r="E139" s="3">
        <v>26</v>
      </c>
      <c r="F139" s="4">
        <f t="shared" si="2"/>
        <v>37</v>
      </c>
      <c r="G139" s="3">
        <f>RANK(F139,F4:F181,0)</f>
        <v>45</v>
      </c>
      <c r="H139" s="3">
        <f>RANK(C139,C4:C181,0)</f>
        <v>41</v>
      </c>
      <c r="I139" s="3">
        <f>RANK(D139,D4:D181,0)</f>
        <v>99</v>
      </c>
      <c r="J139" s="3">
        <f>RANK(E139,E4:E181,0)</f>
        <v>11</v>
      </c>
    </row>
    <row r="140" spans="1:10">
      <c r="A140" s="180" t="s">
        <v>222</v>
      </c>
      <c r="B140" s="123" t="s">
        <v>180</v>
      </c>
      <c r="C140" s="3">
        <v>3</v>
      </c>
      <c r="D140" s="3">
        <v>3</v>
      </c>
      <c r="E140" s="3">
        <v>18</v>
      </c>
      <c r="F140" s="4">
        <f t="shared" si="2"/>
        <v>24</v>
      </c>
      <c r="G140" s="3">
        <f>RANK(F140,F4:F181,0)</f>
        <v>92</v>
      </c>
      <c r="H140" s="3">
        <f>RANK(C140,C4:C181,0)</f>
        <v>85</v>
      </c>
      <c r="I140" s="3">
        <f>RANK(D140,D4:D181,0)</f>
        <v>93</v>
      </c>
      <c r="J140" s="3">
        <f>RANK(E140,E4:E181,0)</f>
        <v>84</v>
      </c>
    </row>
    <row r="141" spans="1:10">
      <c r="A141" s="180" t="s">
        <v>223</v>
      </c>
      <c r="B141" s="123" t="s">
        <v>180</v>
      </c>
      <c r="C141" s="3">
        <v>16</v>
      </c>
      <c r="D141" s="3">
        <v>14</v>
      </c>
      <c r="E141" s="3">
        <v>19</v>
      </c>
      <c r="F141" s="4">
        <f t="shared" si="2"/>
        <v>49</v>
      </c>
      <c r="G141" s="3">
        <f>RANK(F141,F4:F181,0)</f>
        <v>16</v>
      </c>
      <c r="H141" s="3">
        <f>RANK(C141,C4:C181,0)</f>
        <v>11</v>
      </c>
      <c r="I141" s="3">
        <f>RANK(D141,D4:D181,0)</f>
        <v>26</v>
      </c>
      <c r="J141" s="3">
        <f>RANK(E141,E4:E181,0)</f>
        <v>77</v>
      </c>
    </row>
    <row r="142" spans="1:10">
      <c r="A142" s="180" t="s">
        <v>547</v>
      </c>
      <c r="B142" s="123" t="s">
        <v>180</v>
      </c>
      <c r="C142" s="3">
        <v>7</v>
      </c>
      <c r="D142" s="3">
        <v>5</v>
      </c>
      <c r="E142" s="3">
        <v>20</v>
      </c>
      <c r="F142" s="4">
        <f t="shared" si="2"/>
        <v>32</v>
      </c>
      <c r="G142" s="3">
        <f>RANK(F142,F4:F181,0)</f>
        <v>66</v>
      </c>
      <c r="H142" s="3">
        <f>RANK(C142,C4:C181,0)</f>
        <v>53</v>
      </c>
      <c r="I142" s="3">
        <f>RANK(D142,D4:D181,0)</f>
        <v>75</v>
      </c>
      <c r="J142" s="3">
        <f>RANK(E142,E4:E181,0)</f>
        <v>67</v>
      </c>
    </row>
    <row r="143" spans="1:10">
      <c r="A143" s="180" t="s">
        <v>224</v>
      </c>
      <c r="B143" s="123" t="s">
        <v>180</v>
      </c>
      <c r="C143" s="3">
        <v>15</v>
      </c>
      <c r="D143" s="3">
        <v>15</v>
      </c>
      <c r="E143" s="3">
        <v>22</v>
      </c>
      <c r="F143" s="4">
        <f t="shared" si="2"/>
        <v>52</v>
      </c>
      <c r="G143" s="3">
        <f>RANK(F143,F4:F181,0)</f>
        <v>14</v>
      </c>
      <c r="H143" s="3">
        <f>RANK(C143,C4:C181,0)</f>
        <v>15</v>
      </c>
      <c r="I143" s="3">
        <f>RANK(D143,D4:D181,0)</f>
        <v>18</v>
      </c>
      <c r="J143" s="3">
        <f>RANK(E143,E4:E181,0)</f>
        <v>48</v>
      </c>
    </row>
    <row r="144" spans="1:10">
      <c r="A144" s="180" t="s">
        <v>544</v>
      </c>
      <c r="B144" s="152" t="s">
        <v>427</v>
      </c>
      <c r="C144" s="3">
        <v>1</v>
      </c>
      <c r="D144" s="3">
        <v>0</v>
      </c>
      <c r="E144" s="3">
        <v>20</v>
      </c>
      <c r="F144" s="4">
        <f t="shared" si="2"/>
        <v>21</v>
      </c>
      <c r="G144" s="3">
        <f>RANK(F144,F4:F181,0)</f>
        <v>111</v>
      </c>
      <c r="H144" s="3">
        <f>RANK(C144,C4:C181,0)</f>
        <v>97</v>
      </c>
      <c r="I144" s="3">
        <f>RANK(D144,D4:D181,0)</f>
        <v>113</v>
      </c>
      <c r="J144" s="3">
        <f>RANK(E144,E4:E181,0)</f>
        <v>67</v>
      </c>
    </row>
    <row r="145" spans="1:10">
      <c r="A145" s="180" t="s">
        <v>465</v>
      </c>
      <c r="B145" s="152" t="s">
        <v>427</v>
      </c>
      <c r="C145" s="3">
        <v>4</v>
      </c>
      <c r="D145" s="3">
        <v>6</v>
      </c>
      <c r="E145" s="3">
        <v>25</v>
      </c>
      <c r="F145" s="4">
        <f t="shared" si="2"/>
        <v>35</v>
      </c>
      <c r="G145" s="3">
        <f>RANK(F145,F4:F181,0)</f>
        <v>56</v>
      </c>
      <c r="H145" s="3">
        <f>RANK(C145,C4:C181,0)</f>
        <v>75</v>
      </c>
      <c r="I145" s="3">
        <f>RANK(D145,D4:D181,0)</f>
        <v>68</v>
      </c>
      <c r="J145" s="3">
        <f>RANK(E145,E4:E181,0)</f>
        <v>14</v>
      </c>
    </row>
  </sheetData>
  <phoneticPr fontId="13" type="noConversion"/>
  <conditionalFormatting sqref="H1:H3 H146:H65420">
    <cfRule type="cellIs" dxfId="95" priority="1" stopIfTrue="1" operator="equal">
      <formula>1</formula>
    </cfRule>
    <cfRule type="cellIs" dxfId="94" priority="2" stopIfTrue="1" operator="equal">
      <formula>2</formula>
    </cfRule>
    <cfRule type="cellIs" dxfId="93" priority="3" stopIfTrue="1" operator="equal">
      <formula>3</formula>
    </cfRule>
  </conditionalFormatting>
  <conditionalFormatting sqref="I1:J3 I146:J65420">
    <cfRule type="cellIs" dxfId="92" priority="4" stopIfTrue="1" operator="equal">
      <formula>1</formula>
    </cfRule>
    <cfRule type="cellIs" dxfId="91" priority="5" stopIfTrue="1" operator="equal">
      <formula>2</formula>
    </cfRule>
    <cfRule type="cellIs" dxfId="90" priority="6" stopIfTrue="1" operator="equal">
      <formula>3</formula>
    </cfRule>
  </conditionalFormatting>
  <conditionalFormatting sqref="H4:J145">
    <cfRule type="cellIs" dxfId="89" priority="7" stopIfTrue="1" operator="equal">
      <formula>1</formula>
    </cfRule>
    <cfRule type="cellIs" dxfId="88" priority="8" stopIfTrue="1" operator="equal">
      <formula>2</formula>
    </cfRule>
    <cfRule type="cellIs" dxfId="87" priority="9" stopIfTrue="1" operator="notEqual">
      <formula>3</formula>
    </cfRule>
  </conditionalFormatting>
  <pageMargins left="0.19685039370078741" right="0" top="0.39370078740157483" bottom="0.39370078740157483" header="0.11811023622047245" footer="0.11811023622047245"/>
  <pageSetup paperSize="9" firstPageNumber="0" fitToHeight="0" orientation="portrait" horizontalDpi="300" verticalDpi="300" r:id="rId1"/>
  <headerFooter alignWithMargins="0">
    <oddHeader>&amp;C&amp;"Times New Roman,Běžné"&amp;12&amp;A</oddHeader>
    <oddFooter>&amp;C&amp;"Times New Roman,Běžné"&amp;12Stránka &amp;P</oddFooter>
  </headerFooter>
</worksheet>
</file>

<file path=xl/worksheets/sheet4.xml><?xml version="1.0" encoding="utf-8"?>
<worksheet xmlns="http://schemas.openxmlformats.org/spreadsheetml/2006/main" xmlns:r="http://schemas.openxmlformats.org/officeDocument/2006/relationships">
  <dimension ref="A1:I388"/>
  <sheetViews>
    <sheetView topLeftCell="A22" zoomScale="73" zoomScaleNormal="73" workbookViewId="0">
      <selection activeCell="F45" sqref="F45"/>
    </sheetView>
  </sheetViews>
  <sheetFormatPr defaultColWidth="11.7109375" defaultRowHeight="12.75"/>
  <cols>
    <col min="1" max="2" width="25.85546875" customWidth="1"/>
  </cols>
  <sheetData>
    <row r="1" spans="1:9" ht="26.1" customHeight="1">
      <c r="A1" s="121" t="s">
        <v>119</v>
      </c>
      <c r="B1" s="6"/>
      <c r="C1" s="6"/>
      <c r="D1" s="6"/>
      <c r="E1" s="6"/>
      <c r="F1" s="6"/>
      <c r="G1" s="124" t="s">
        <v>114</v>
      </c>
    </row>
    <row r="2" spans="1:9" ht="12.6" customHeight="1"/>
    <row r="3" spans="1:9" ht="13.35" customHeight="1">
      <c r="A3" s="214" t="s">
        <v>12</v>
      </c>
      <c r="B3" s="158" t="s">
        <v>13</v>
      </c>
      <c r="C3" s="215" t="s">
        <v>9</v>
      </c>
      <c r="D3" s="215" t="s">
        <v>2</v>
      </c>
      <c r="E3" s="215" t="s">
        <v>3</v>
      </c>
      <c r="F3" s="215"/>
      <c r="G3" s="104" t="s">
        <v>5</v>
      </c>
    </row>
    <row r="4" spans="1:9">
      <c r="A4" s="149" t="s">
        <v>125</v>
      </c>
      <c r="B4" s="157" t="s">
        <v>121</v>
      </c>
      <c r="C4" s="26">
        <v>9</v>
      </c>
      <c r="D4" s="26">
        <v>15</v>
      </c>
      <c r="E4" s="26">
        <v>10</v>
      </c>
      <c r="F4" s="26"/>
      <c r="G4" s="216"/>
      <c r="I4" s="217"/>
    </row>
    <row r="5" spans="1:9">
      <c r="B5" s="157" t="s">
        <v>573</v>
      </c>
      <c r="C5" s="26">
        <v>7</v>
      </c>
      <c r="D5" s="26">
        <v>7</v>
      </c>
      <c r="E5" s="26">
        <v>18</v>
      </c>
      <c r="F5" s="26"/>
      <c r="G5" s="216"/>
    </row>
    <row r="6" spans="1:9">
      <c r="B6" s="157" t="s">
        <v>122</v>
      </c>
      <c r="C6" s="26">
        <v>7</v>
      </c>
      <c r="D6" s="26">
        <v>5</v>
      </c>
      <c r="E6" s="26">
        <v>0</v>
      </c>
      <c r="F6" s="26"/>
      <c r="G6" s="216"/>
      <c r="I6" s="217"/>
    </row>
    <row r="7" spans="1:9">
      <c r="B7" s="157" t="s">
        <v>123</v>
      </c>
      <c r="C7" s="26">
        <v>19</v>
      </c>
      <c r="D7" s="26">
        <v>9</v>
      </c>
      <c r="E7" s="26">
        <v>26</v>
      </c>
      <c r="F7" s="26"/>
      <c r="G7" s="216"/>
    </row>
    <row r="8" spans="1:9">
      <c r="B8" s="157" t="s">
        <v>124</v>
      </c>
      <c r="C8" s="26">
        <v>13</v>
      </c>
      <c r="D8" s="26">
        <v>10</v>
      </c>
      <c r="E8" s="26">
        <v>0</v>
      </c>
      <c r="F8" s="113"/>
      <c r="G8" s="216"/>
    </row>
    <row r="9" spans="1:9" ht="15.75">
      <c r="A9" s="99" t="s">
        <v>14</v>
      </c>
      <c r="B9" s="61"/>
      <c r="C9" s="100">
        <f>SUM(C4:C8)</f>
        <v>55</v>
      </c>
      <c r="D9" s="100">
        <f>SUM(D4:D8)</f>
        <v>46</v>
      </c>
      <c r="E9" s="100">
        <f>SUM(E4:E8)</f>
        <v>54</v>
      </c>
      <c r="F9" s="101">
        <f>SUM(C9:E9)</f>
        <v>155</v>
      </c>
      <c r="G9" s="120">
        <f>RANK(F9,F9:F388,0)</f>
        <v>13</v>
      </c>
      <c r="I9" s="217"/>
    </row>
    <row r="10" spans="1:9">
      <c r="C10" s="26"/>
      <c r="D10" s="26"/>
      <c r="E10" s="26"/>
      <c r="F10" s="26"/>
      <c r="G10" s="26"/>
    </row>
    <row r="11" spans="1:9">
      <c r="A11" s="214" t="s">
        <v>12</v>
      </c>
      <c r="B11" s="158" t="s">
        <v>13</v>
      </c>
      <c r="C11" s="215" t="s">
        <v>9</v>
      </c>
      <c r="D11" s="215" t="s">
        <v>2</v>
      </c>
      <c r="E11" s="215" t="s">
        <v>3</v>
      </c>
      <c r="F11" s="215"/>
      <c r="G11" s="104" t="s">
        <v>5</v>
      </c>
      <c r="I11" s="218"/>
    </row>
    <row r="12" spans="1:9">
      <c r="A12" s="219" t="s">
        <v>132</v>
      </c>
      <c r="B12" s="153" t="s">
        <v>126</v>
      </c>
      <c r="C12" s="26">
        <v>22</v>
      </c>
      <c r="D12" s="26">
        <v>7</v>
      </c>
      <c r="E12" s="26">
        <v>27</v>
      </c>
      <c r="F12" s="26"/>
      <c r="G12" s="216"/>
    </row>
    <row r="13" spans="1:9">
      <c r="B13" s="153" t="s">
        <v>127</v>
      </c>
      <c r="C13" s="26">
        <v>6</v>
      </c>
      <c r="D13" s="26">
        <v>7</v>
      </c>
      <c r="E13" s="26">
        <v>4</v>
      </c>
      <c r="F13" s="26"/>
      <c r="G13" s="216"/>
      <c r="I13" s="217"/>
    </row>
    <row r="14" spans="1:9">
      <c r="B14" s="153" t="s">
        <v>128</v>
      </c>
      <c r="C14" s="26">
        <v>3</v>
      </c>
      <c r="D14" s="26">
        <v>7</v>
      </c>
      <c r="E14" s="26">
        <v>24</v>
      </c>
      <c r="F14" s="26"/>
      <c r="G14" s="216"/>
    </row>
    <row r="15" spans="1:9">
      <c r="B15" s="154" t="s">
        <v>129</v>
      </c>
      <c r="C15" s="26">
        <v>8</v>
      </c>
      <c r="D15" s="26">
        <v>0</v>
      </c>
      <c r="E15" s="26">
        <v>12</v>
      </c>
      <c r="F15" s="26"/>
      <c r="G15" s="216"/>
      <c r="I15" s="217"/>
    </row>
    <row r="16" spans="1:9">
      <c r="A16" s="29"/>
      <c r="B16" s="154" t="s">
        <v>130</v>
      </c>
      <c r="C16" s="26">
        <v>16</v>
      </c>
      <c r="D16" s="26">
        <v>9</v>
      </c>
      <c r="E16" s="26">
        <v>20</v>
      </c>
      <c r="F16" s="113"/>
      <c r="G16" s="216"/>
    </row>
    <row r="17" spans="1:9" ht="15.75">
      <c r="A17" s="99" t="s">
        <v>14</v>
      </c>
      <c r="B17" s="61"/>
      <c r="C17" s="100">
        <f>SUM(C12:C16)</f>
        <v>55</v>
      </c>
      <c r="D17" s="100">
        <f>SUM(D12:D16)</f>
        <v>30</v>
      </c>
      <c r="E17" s="100">
        <f>SUM(E12:E16)</f>
        <v>87</v>
      </c>
      <c r="F17" s="101">
        <f>SUM(C17:E17)</f>
        <v>172</v>
      </c>
      <c r="G17" s="120">
        <f>RANK(F17,F9:F388,0)</f>
        <v>10</v>
      </c>
      <c r="I17" s="217"/>
    </row>
    <row r="18" spans="1:9">
      <c r="C18" s="26"/>
      <c r="D18" s="26"/>
      <c r="E18" s="26"/>
      <c r="F18" s="26"/>
      <c r="G18" s="26"/>
    </row>
    <row r="19" spans="1:9">
      <c r="A19" s="214" t="s">
        <v>12</v>
      </c>
      <c r="B19" s="158" t="s">
        <v>13</v>
      </c>
      <c r="C19" s="215" t="s">
        <v>9</v>
      </c>
      <c r="D19" s="215" t="s">
        <v>2</v>
      </c>
      <c r="E19" s="215" t="s">
        <v>3</v>
      </c>
      <c r="F19" s="215"/>
      <c r="G19" s="104" t="s">
        <v>5</v>
      </c>
    </row>
    <row r="20" spans="1:9">
      <c r="A20" s="11"/>
      <c r="B20" s="153"/>
      <c r="C20" s="26"/>
      <c r="D20" s="26"/>
      <c r="E20" s="26"/>
      <c r="F20" s="26"/>
      <c r="G20" s="216"/>
    </row>
    <row r="21" spans="1:9">
      <c r="A21" s="220"/>
      <c r="B21" s="153"/>
      <c r="C21" s="26"/>
      <c r="D21" s="26"/>
      <c r="E21" s="26"/>
      <c r="F21" s="26"/>
      <c r="G21" s="216"/>
    </row>
    <row r="22" spans="1:9">
      <c r="A22" s="220"/>
      <c r="B22" s="153"/>
      <c r="C22" s="26"/>
      <c r="D22" s="26"/>
      <c r="E22" s="26"/>
      <c r="F22" s="26"/>
      <c r="G22" s="216"/>
    </row>
    <row r="23" spans="1:9">
      <c r="A23" s="220"/>
      <c r="B23" s="153"/>
      <c r="C23" s="26"/>
      <c r="D23" s="26"/>
      <c r="E23" s="26"/>
      <c r="F23" s="26"/>
      <c r="G23" s="216"/>
    </row>
    <row r="24" spans="1:9">
      <c r="A24" s="220"/>
      <c r="B24" s="153"/>
      <c r="C24" s="113"/>
      <c r="D24" s="113"/>
      <c r="E24" s="113"/>
      <c r="F24" s="113"/>
      <c r="G24" s="216"/>
    </row>
    <row r="25" spans="1:9" ht="15.75">
      <c r="A25" s="99" t="s">
        <v>14</v>
      </c>
      <c r="B25" s="61"/>
      <c r="C25" s="100">
        <f>SUM(C20:C24)</f>
        <v>0</v>
      </c>
      <c r="D25" s="100">
        <f>SUM(D20:D24)</f>
        <v>0</v>
      </c>
      <c r="E25" s="100">
        <f>SUM(E20:E24)</f>
        <v>0</v>
      </c>
      <c r="F25" s="101">
        <f>SUM(C25:E25)</f>
        <v>0</v>
      </c>
      <c r="G25" s="120">
        <f>RANK(F25,F9:F388,0)</f>
        <v>34</v>
      </c>
    </row>
    <row r="26" spans="1:9">
      <c r="C26" s="26"/>
      <c r="D26" s="26"/>
      <c r="E26" s="26"/>
      <c r="F26" s="26"/>
      <c r="G26" s="26"/>
    </row>
    <row r="27" spans="1:9">
      <c r="A27" s="214" t="s">
        <v>12</v>
      </c>
      <c r="B27" s="158" t="s">
        <v>13</v>
      </c>
      <c r="C27" s="215" t="s">
        <v>9</v>
      </c>
      <c r="D27" s="215" t="s">
        <v>2</v>
      </c>
      <c r="E27" s="215" t="s">
        <v>3</v>
      </c>
      <c r="F27" s="215"/>
      <c r="G27" s="104" t="s">
        <v>5</v>
      </c>
    </row>
    <row r="28" spans="1:9">
      <c r="A28" s="221" t="s">
        <v>164</v>
      </c>
      <c r="B28" s="153" t="s">
        <v>159</v>
      </c>
      <c r="C28" s="26">
        <v>20</v>
      </c>
      <c r="D28" s="26">
        <v>19</v>
      </c>
      <c r="E28" s="26">
        <v>20</v>
      </c>
      <c r="F28" s="26"/>
      <c r="G28" s="216"/>
    </row>
    <row r="29" spans="1:9">
      <c r="A29" s="220"/>
      <c r="B29" s="153" t="s">
        <v>160</v>
      </c>
      <c r="C29" s="26">
        <v>9</v>
      </c>
      <c r="D29" s="26">
        <v>4</v>
      </c>
      <c r="E29" s="26">
        <v>10</v>
      </c>
      <c r="F29" s="26"/>
      <c r="G29" s="216"/>
    </row>
    <row r="30" spans="1:9">
      <c r="A30" s="220"/>
      <c r="B30" s="153" t="s">
        <v>161</v>
      </c>
      <c r="C30" s="26">
        <v>1</v>
      </c>
      <c r="D30" s="26">
        <v>8</v>
      </c>
      <c r="E30" s="26">
        <v>6</v>
      </c>
      <c r="F30" s="26"/>
      <c r="G30" s="216"/>
    </row>
    <row r="31" spans="1:9">
      <c r="A31" s="220"/>
      <c r="B31" s="153" t="s">
        <v>162</v>
      </c>
      <c r="C31" s="26">
        <v>5</v>
      </c>
      <c r="D31" s="26">
        <v>12</v>
      </c>
      <c r="E31" s="26">
        <v>7</v>
      </c>
      <c r="F31" s="26"/>
      <c r="G31" s="216"/>
    </row>
    <row r="32" spans="1:9">
      <c r="A32" s="220"/>
      <c r="B32" s="153" t="s">
        <v>163</v>
      </c>
      <c r="C32" s="26">
        <v>0</v>
      </c>
      <c r="D32" s="26">
        <v>0</v>
      </c>
      <c r="E32" s="26">
        <v>0</v>
      </c>
      <c r="F32" s="113"/>
      <c r="G32" s="216"/>
    </row>
    <row r="33" spans="1:7" ht="15.75">
      <c r="A33" s="99" t="s">
        <v>14</v>
      </c>
      <c r="B33" s="61"/>
      <c r="C33" s="100">
        <f>SUM(C28:C32)</f>
        <v>35</v>
      </c>
      <c r="D33" s="100">
        <f>SUM(D28:D32)</f>
        <v>43</v>
      </c>
      <c r="E33" s="100">
        <f>SUM(E28:E32)</f>
        <v>43</v>
      </c>
      <c r="F33" s="101">
        <f>SUM(C33:E33)</f>
        <v>121</v>
      </c>
      <c r="G33" s="120">
        <f>RANK(F33,F9:F388,0)</f>
        <v>19</v>
      </c>
    </row>
    <row r="34" spans="1:7">
      <c r="C34" s="26"/>
      <c r="D34" s="26"/>
      <c r="E34" s="26"/>
      <c r="F34" s="26"/>
      <c r="G34" s="26"/>
    </row>
    <row r="35" spans="1:7">
      <c r="A35" s="214" t="s">
        <v>12</v>
      </c>
      <c r="B35" s="158" t="s">
        <v>13</v>
      </c>
      <c r="C35" s="215" t="s">
        <v>9</v>
      </c>
      <c r="D35" s="215" t="s">
        <v>2</v>
      </c>
      <c r="E35" s="215" t="s">
        <v>3</v>
      </c>
      <c r="F35" s="215"/>
      <c r="G35" s="104" t="s">
        <v>5</v>
      </c>
    </row>
    <row r="36" spans="1:7">
      <c r="A36" s="11" t="s">
        <v>180</v>
      </c>
      <c r="B36" s="153" t="s">
        <v>176</v>
      </c>
      <c r="C36" s="26">
        <v>11</v>
      </c>
      <c r="D36" s="26">
        <v>7</v>
      </c>
      <c r="E36" s="26">
        <v>25</v>
      </c>
      <c r="F36" s="26"/>
      <c r="G36" s="216"/>
    </row>
    <row r="37" spans="1:7">
      <c r="A37" s="220"/>
      <c r="B37" s="153" t="s">
        <v>177</v>
      </c>
      <c r="C37" s="26">
        <v>20</v>
      </c>
      <c r="D37" s="26">
        <v>0</v>
      </c>
      <c r="E37" s="26">
        <v>9</v>
      </c>
      <c r="F37" s="26"/>
      <c r="G37" s="216"/>
    </row>
    <row r="38" spans="1:7">
      <c r="A38" s="220"/>
      <c r="B38" s="153" t="s">
        <v>178</v>
      </c>
      <c r="C38" s="26">
        <v>7</v>
      </c>
      <c r="D38" s="26">
        <v>4</v>
      </c>
      <c r="E38" s="26">
        <v>25</v>
      </c>
      <c r="F38" s="26"/>
      <c r="G38" s="216"/>
    </row>
    <row r="39" spans="1:7">
      <c r="A39" s="220"/>
      <c r="B39" s="153" t="s">
        <v>576</v>
      </c>
      <c r="C39" s="26">
        <v>0</v>
      </c>
      <c r="D39" s="26">
        <v>20</v>
      </c>
      <c r="E39" s="26">
        <v>22</v>
      </c>
      <c r="F39" s="26"/>
      <c r="G39" s="216"/>
    </row>
    <row r="40" spans="1:7">
      <c r="A40" s="220"/>
      <c r="B40" s="153" t="s">
        <v>179</v>
      </c>
      <c r="C40" s="26">
        <v>12</v>
      </c>
      <c r="D40" s="26">
        <v>0</v>
      </c>
      <c r="E40" s="26">
        <v>21</v>
      </c>
      <c r="F40" s="113"/>
      <c r="G40" s="216"/>
    </row>
    <row r="41" spans="1:7" ht="15.75">
      <c r="A41" s="99" t="s">
        <v>14</v>
      </c>
      <c r="B41" s="61"/>
      <c r="C41" s="100">
        <f>SUM(C36:C40)</f>
        <v>50</v>
      </c>
      <c r="D41" s="100">
        <f>SUM(D36:D40)</f>
        <v>31</v>
      </c>
      <c r="E41" s="100">
        <f>SUM(E36:E40)</f>
        <v>102</v>
      </c>
      <c r="F41" s="101">
        <f>SUM(C41:E41)</f>
        <v>183</v>
      </c>
      <c r="G41" s="120">
        <f>RANK(F41,F9:F388,0)</f>
        <v>8</v>
      </c>
    </row>
    <row r="42" spans="1:7">
      <c r="B42" s="29"/>
      <c r="C42" s="26"/>
      <c r="D42" s="26"/>
      <c r="E42" s="26"/>
      <c r="F42" s="26"/>
      <c r="G42" s="26"/>
    </row>
    <row r="43" spans="1:7">
      <c r="A43" s="214" t="s">
        <v>12</v>
      </c>
      <c r="B43" s="63" t="s">
        <v>13</v>
      </c>
      <c r="C43" s="215" t="s">
        <v>9</v>
      </c>
      <c r="D43" s="215" t="s">
        <v>2</v>
      </c>
      <c r="E43" s="215" t="s">
        <v>3</v>
      </c>
      <c r="F43" s="215"/>
      <c r="G43" s="104" t="s">
        <v>5</v>
      </c>
    </row>
    <row r="44" spans="1:7">
      <c r="A44" s="11" t="s">
        <v>186</v>
      </c>
      <c r="B44" s="156" t="s">
        <v>181</v>
      </c>
      <c r="C44" s="26">
        <v>5</v>
      </c>
      <c r="D44" s="26">
        <v>24</v>
      </c>
      <c r="E44" s="26">
        <v>17</v>
      </c>
      <c r="F44" s="26"/>
      <c r="G44" s="216"/>
    </row>
    <row r="45" spans="1:7">
      <c r="A45" s="220"/>
      <c r="B45" s="156" t="s">
        <v>182</v>
      </c>
      <c r="C45" s="26">
        <v>10</v>
      </c>
      <c r="D45" s="26">
        <v>23</v>
      </c>
      <c r="E45" s="26">
        <v>23</v>
      </c>
      <c r="F45" s="26"/>
      <c r="G45" s="216"/>
    </row>
    <row r="46" spans="1:7">
      <c r="A46" s="220"/>
      <c r="B46" s="156" t="s">
        <v>183</v>
      </c>
      <c r="C46" s="26">
        <v>0</v>
      </c>
      <c r="D46" s="26">
        <v>23</v>
      </c>
      <c r="E46" s="26">
        <v>22</v>
      </c>
      <c r="F46" s="26"/>
      <c r="G46" s="216"/>
    </row>
    <row r="47" spans="1:7">
      <c r="A47" s="220"/>
      <c r="B47" s="156" t="s">
        <v>184</v>
      </c>
      <c r="C47" s="26">
        <v>6</v>
      </c>
      <c r="D47" s="26">
        <v>4</v>
      </c>
      <c r="E47" s="26">
        <v>24</v>
      </c>
      <c r="F47" s="26"/>
      <c r="G47" s="216"/>
    </row>
    <row r="48" spans="1:7">
      <c r="A48" s="220"/>
      <c r="B48" s="156" t="s">
        <v>185</v>
      </c>
      <c r="C48" s="26">
        <v>11</v>
      </c>
      <c r="D48" s="26">
        <v>16</v>
      </c>
      <c r="E48" s="26">
        <v>25</v>
      </c>
      <c r="F48" s="113"/>
      <c r="G48" s="216"/>
    </row>
    <row r="49" spans="1:7" ht="15.75">
      <c r="A49" s="99" t="s">
        <v>14</v>
      </c>
      <c r="B49" s="61"/>
      <c r="C49" s="100">
        <f>SUM(C44:C48)</f>
        <v>32</v>
      </c>
      <c r="D49" s="100">
        <f>SUM(D44:D48)</f>
        <v>90</v>
      </c>
      <c r="E49" s="100">
        <f>SUM(E44:E48)</f>
        <v>111</v>
      </c>
      <c r="F49" s="101">
        <f>SUM(C49:E49)</f>
        <v>233</v>
      </c>
      <c r="G49" s="120">
        <f>RANK(F49,F9:F388,0)</f>
        <v>1</v>
      </c>
    </row>
    <row r="50" spans="1:7">
      <c r="B50" s="29"/>
      <c r="C50" s="26"/>
      <c r="D50" s="26"/>
      <c r="E50" s="26"/>
      <c r="F50" s="26"/>
      <c r="G50" s="26"/>
    </row>
    <row r="51" spans="1:7">
      <c r="A51" s="214" t="s">
        <v>12</v>
      </c>
      <c r="B51" s="63" t="s">
        <v>13</v>
      </c>
      <c r="C51" s="215" t="s">
        <v>9</v>
      </c>
      <c r="D51" s="215" t="s">
        <v>2</v>
      </c>
      <c r="E51" s="215" t="s">
        <v>3</v>
      </c>
      <c r="F51" s="215"/>
      <c r="G51" s="104" t="s">
        <v>5</v>
      </c>
    </row>
    <row r="52" spans="1:7">
      <c r="A52" s="11" t="s">
        <v>193</v>
      </c>
      <c r="B52" s="156" t="s">
        <v>187</v>
      </c>
      <c r="C52" s="26">
        <v>4</v>
      </c>
      <c r="D52" s="26">
        <v>5</v>
      </c>
      <c r="E52" s="26">
        <v>15</v>
      </c>
      <c r="F52" s="26"/>
      <c r="G52" s="216"/>
    </row>
    <row r="53" spans="1:7">
      <c r="A53" s="220"/>
      <c r="B53" s="156" t="s">
        <v>188</v>
      </c>
      <c r="C53" s="26">
        <v>17</v>
      </c>
      <c r="D53" s="26">
        <v>17</v>
      </c>
      <c r="E53" s="26">
        <v>10</v>
      </c>
      <c r="F53" s="26"/>
      <c r="G53" s="216"/>
    </row>
    <row r="54" spans="1:7">
      <c r="A54" s="220"/>
      <c r="B54" s="156" t="s">
        <v>189</v>
      </c>
      <c r="C54" s="26">
        <v>1</v>
      </c>
      <c r="D54" s="26">
        <v>9</v>
      </c>
      <c r="E54" s="26">
        <v>23</v>
      </c>
      <c r="F54" s="26"/>
      <c r="G54" s="216"/>
    </row>
    <row r="55" spans="1:7">
      <c r="A55" s="220"/>
      <c r="B55" s="156" t="s">
        <v>190</v>
      </c>
      <c r="C55" s="26">
        <v>0</v>
      </c>
      <c r="D55" s="26">
        <v>1</v>
      </c>
      <c r="E55" s="26">
        <v>18</v>
      </c>
      <c r="F55" s="26"/>
      <c r="G55" s="216"/>
    </row>
    <row r="56" spans="1:7">
      <c r="A56" s="220"/>
      <c r="B56" s="156" t="s">
        <v>191</v>
      </c>
      <c r="C56" s="26">
        <v>12</v>
      </c>
      <c r="D56" s="26">
        <v>12</v>
      </c>
      <c r="E56" s="26">
        <v>6</v>
      </c>
      <c r="F56" s="113"/>
      <c r="G56" s="216"/>
    </row>
    <row r="57" spans="1:7" ht="15.75">
      <c r="A57" s="99" t="s">
        <v>14</v>
      </c>
      <c r="B57" s="64"/>
      <c r="C57" s="100">
        <f>SUM(C52:C56)</f>
        <v>34</v>
      </c>
      <c r="D57" s="100">
        <f>SUM(D52:D56)</f>
        <v>44</v>
      </c>
      <c r="E57" s="100">
        <f>SUM(E52:E56)</f>
        <v>72</v>
      </c>
      <c r="F57" s="101">
        <f>SUM(C57:E57)</f>
        <v>150</v>
      </c>
      <c r="G57" s="120">
        <f>RANK(F57,F9:F388,0)</f>
        <v>15</v>
      </c>
    </row>
    <row r="58" spans="1:7">
      <c r="B58" s="29"/>
      <c r="C58" s="26"/>
      <c r="D58" s="26"/>
      <c r="E58" s="26"/>
      <c r="F58" s="26"/>
      <c r="G58" s="26"/>
    </row>
    <row r="59" spans="1:7">
      <c r="A59" s="214" t="s">
        <v>12</v>
      </c>
      <c r="B59" s="63" t="s">
        <v>13</v>
      </c>
      <c r="C59" s="215" t="s">
        <v>9</v>
      </c>
      <c r="D59" s="215" t="s">
        <v>2</v>
      </c>
      <c r="E59" s="215" t="s">
        <v>3</v>
      </c>
      <c r="F59" s="215"/>
      <c r="G59" s="104" t="s">
        <v>5</v>
      </c>
    </row>
    <row r="60" spans="1:7">
      <c r="A60" s="11" t="s">
        <v>207</v>
      </c>
      <c r="B60" s="156" t="s">
        <v>195</v>
      </c>
      <c r="C60" s="26">
        <v>8</v>
      </c>
      <c r="D60" s="26">
        <v>4</v>
      </c>
      <c r="E60" s="26">
        <v>20</v>
      </c>
      <c r="F60" s="26"/>
      <c r="G60" s="216"/>
    </row>
    <row r="61" spans="1:7">
      <c r="A61" s="220"/>
      <c r="B61" s="156" t="s">
        <v>196</v>
      </c>
      <c r="C61" s="26">
        <v>19</v>
      </c>
      <c r="D61" s="26">
        <v>14</v>
      </c>
      <c r="E61" s="26">
        <v>27</v>
      </c>
      <c r="F61" s="26"/>
      <c r="G61" s="216"/>
    </row>
    <row r="62" spans="1:7">
      <c r="A62" s="220"/>
      <c r="B62" s="156" t="s">
        <v>197</v>
      </c>
      <c r="C62" s="26">
        <v>16</v>
      </c>
      <c r="D62" s="26">
        <v>3</v>
      </c>
      <c r="E62" s="26">
        <v>23</v>
      </c>
      <c r="F62" s="26"/>
      <c r="G62" s="216"/>
    </row>
    <row r="63" spans="1:7">
      <c r="A63" s="220"/>
      <c r="B63" s="156" t="s">
        <v>198</v>
      </c>
      <c r="C63" s="26">
        <v>0</v>
      </c>
      <c r="D63" s="26">
        <v>3</v>
      </c>
      <c r="E63" s="26">
        <v>15</v>
      </c>
      <c r="F63" s="26"/>
      <c r="G63" s="216"/>
    </row>
    <row r="64" spans="1:7">
      <c r="A64" s="220"/>
      <c r="B64" s="156" t="s">
        <v>579</v>
      </c>
      <c r="C64" s="26">
        <v>6</v>
      </c>
      <c r="D64" s="26">
        <v>8</v>
      </c>
      <c r="E64" s="26">
        <v>16</v>
      </c>
      <c r="F64" s="113"/>
      <c r="G64" s="216"/>
    </row>
    <row r="65" spans="1:7" ht="15.75">
      <c r="A65" s="99" t="s">
        <v>14</v>
      </c>
      <c r="B65" s="61"/>
      <c r="C65" s="100">
        <f>SUM(C60:C64)</f>
        <v>49</v>
      </c>
      <c r="D65" s="100">
        <f>SUM(D60:D64)</f>
        <v>32</v>
      </c>
      <c r="E65" s="100">
        <f>SUM(E60:E64)</f>
        <v>101</v>
      </c>
      <c r="F65" s="101">
        <f>SUM(C65:E65)</f>
        <v>182</v>
      </c>
      <c r="G65" s="120">
        <f>RANK(F65,F9:F388,0)</f>
        <v>9</v>
      </c>
    </row>
    <row r="66" spans="1:7">
      <c r="C66" s="26"/>
      <c r="D66" s="26"/>
      <c r="E66" s="26"/>
      <c r="F66" s="26"/>
      <c r="G66" s="26"/>
    </row>
    <row r="67" spans="1:7">
      <c r="A67" s="214" t="s">
        <v>12</v>
      </c>
      <c r="B67" s="158" t="s">
        <v>13</v>
      </c>
      <c r="C67" s="215" t="s">
        <v>9</v>
      </c>
      <c r="D67" s="215" t="s">
        <v>2</v>
      </c>
      <c r="E67" s="215" t="s">
        <v>3</v>
      </c>
      <c r="F67" s="215"/>
      <c r="G67" s="104" t="s">
        <v>5</v>
      </c>
    </row>
    <row r="68" spans="1:7">
      <c r="A68" s="11" t="s">
        <v>208</v>
      </c>
      <c r="B68" s="156" t="s">
        <v>199</v>
      </c>
      <c r="C68" s="26">
        <v>7</v>
      </c>
      <c r="D68" s="26">
        <v>12</v>
      </c>
      <c r="E68" s="26">
        <v>21</v>
      </c>
      <c r="F68" s="26"/>
      <c r="G68" s="216"/>
    </row>
    <row r="69" spans="1:7">
      <c r="A69" s="220"/>
      <c r="B69" s="156" t="s">
        <v>200</v>
      </c>
      <c r="C69" s="26">
        <v>0</v>
      </c>
      <c r="D69" s="26">
        <v>0</v>
      </c>
      <c r="E69" s="26">
        <v>4</v>
      </c>
      <c r="F69" s="26"/>
      <c r="G69" s="216"/>
    </row>
    <row r="70" spans="1:7">
      <c r="A70" s="220"/>
      <c r="B70" s="156" t="s">
        <v>201</v>
      </c>
      <c r="C70" s="26">
        <v>1</v>
      </c>
      <c r="D70" s="26">
        <v>0</v>
      </c>
      <c r="E70" s="26">
        <v>5</v>
      </c>
      <c r="F70" s="26"/>
      <c r="G70" s="216"/>
    </row>
    <row r="71" spans="1:7">
      <c r="A71" s="220"/>
      <c r="B71" s="156" t="s">
        <v>202</v>
      </c>
      <c r="C71" s="26">
        <v>2</v>
      </c>
      <c r="D71" s="26">
        <v>10</v>
      </c>
      <c r="E71" s="26">
        <v>17</v>
      </c>
      <c r="F71" s="26"/>
      <c r="G71" s="216"/>
    </row>
    <row r="72" spans="1:7">
      <c r="A72" s="220"/>
      <c r="B72" s="156" t="s">
        <v>203</v>
      </c>
      <c r="C72" s="26">
        <v>0</v>
      </c>
      <c r="D72" s="26">
        <v>12</v>
      </c>
      <c r="E72" s="26">
        <v>5</v>
      </c>
      <c r="F72" s="113"/>
      <c r="G72" s="216"/>
    </row>
    <row r="73" spans="1:7" ht="15.75">
      <c r="A73" s="99" t="s">
        <v>14</v>
      </c>
      <c r="B73" s="61"/>
      <c r="C73" s="100">
        <f>SUM(C68:C72)</f>
        <v>10</v>
      </c>
      <c r="D73" s="100">
        <f>SUM(D68:D72)</f>
        <v>34</v>
      </c>
      <c r="E73" s="100">
        <f>SUM(E68:E72)</f>
        <v>52</v>
      </c>
      <c r="F73" s="101">
        <f>SUM(C73:E73)</f>
        <v>96</v>
      </c>
      <c r="G73" s="120">
        <f>RANK(F73,F9:F388,0)</f>
        <v>25</v>
      </c>
    </row>
    <row r="74" spans="1:7">
      <c r="C74" s="26"/>
      <c r="D74" s="26"/>
      <c r="E74" s="26"/>
      <c r="F74" s="26"/>
      <c r="G74" s="26"/>
    </row>
    <row r="75" spans="1:7">
      <c r="A75" s="214" t="s">
        <v>12</v>
      </c>
      <c r="B75" s="158" t="s">
        <v>13</v>
      </c>
      <c r="C75" s="215" t="s">
        <v>9</v>
      </c>
      <c r="D75" s="215" t="s">
        <v>2</v>
      </c>
      <c r="E75" s="215" t="s">
        <v>3</v>
      </c>
      <c r="F75" s="215"/>
      <c r="G75" s="104" t="s">
        <v>5</v>
      </c>
    </row>
    <row r="76" spans="1:7">
      <c r="A76" s="11" t="s">
        <v>413</v>
      </c>
      <c r="B76" s="180" t="s">
        <v>461</v>
      </c>
      <c r="C76" s="26">
        <v>9</v>
      </c>
      <c r="D76" s="26">
        <v>8</v>
      </c>
      <c r="E76" s="26">
        <v>17</v>
      </c>
      <c r="F76" s="26"/>
      <c r="G76" s="216"/>
    </row>
    <row r="77" spans="1:7">
      <c r="A77" s="220"/>
      <c r="B77" s="180" t="s">
        <v>462</v>
      </c>
      <c r="C77" s="26">
        <v>9</v>
      </c>
      <c r="D77" s="26">
        <v>10</v>
      </c>
      <c r="E77" s="26">
        <v>17</v>
      </c>
      <c r="F77" s="26"/>
      <c r="G77" s="216"/>
    </row>
    <row r="78" spans="1:7">
      <c r="A78" s="220"/>
      <c r="B78" s="156" t="s">
        <v>456</v>
      </c>
      <c r="C78" s="26">
        <v>0</v>
      </c>
      <c r="D78" s="26">
        <v>7</v>
      </c>
      <c r="E78" s="26">
        <v>2</v>
      </c>
      <c r="F78" s="26"/>
      <c r="G78" s="216"/>
    </row>
    <row r="79" spans="1:7">
      <c r="A79" s="220"/>
      <c r="B79" s="156" t="s">
        <v>458</v>
      </c>
      <c r="C79" s="26">
        <v>11</v>
      </c>
      <c r="D79" s="26">
        <v>8</v>
      </c>
      <c r="E79" s="26">
        <v>11</v>
      </c>
      <c r="F79" s="26"/>
      <c r="G79" s="216"/>
    </row>
    <row r="80" spans="1:7">
      <c r="A80" s="220"/>
      <c r="B80" s="156" t="s">
        <v>459</v>
      </c>
      <c r="C80" s="26">
        <v>16</v>
      </c>
      <c r="D80" s="26">
        <v>3</v>
      </c>
      <c r="E80" s="26">
        <v>5</v>
      </c>
      <c r="F80" s="113"/>
      <c r="G80" s="216"/>
    </row>
    <row r="81" spans="1:7" ht="15.75">
      <c r="A81" s="99" t="s">
        <v>14</v>
      </c>
      <c r="B81" s="61"/>
      <c r="C81" s="100">
        <f>SUM(C76:C80)</f>
        <v>45</v>
      </c>
      <c r="D81" s="100">
        <f>SUM(D76:D80)</f>
        <v>36</v>
      </c>
      <c r="E81" s="100">
        <f>SUM(E76:E80)</f>
        <v>52</v>
      </c>
      <c r="F81" s="101">
        <f>SUM(C81:E81)</f>
        <v>133</v>
      </c>
      <c r="G81" s="120">
        <f>RANK(F81,F9:F388,0)</f>
        <v>17</v>
      </c>
    </row>
    <row r="83" spans="1:7">
      <c r="A83" s="214" t="s">
        <v>12</v>
      </c>
      <c r="B83" s="158" t="s">
        <v>13</v>
      </c>
      <c r="C83" s="215" t="s">
        <v>9</v>
      </c>
      <c r="D83" s="215" t="s">
        <v>2</v>
      </c>
      <c r="E83" s="215" t="s">
        <v>3</v>
      </c>
      <c r="F83" s="215"/>
      <c r="G83" s="104" t="s">
        <v>5</v>
      </c>
    </row>
    <row r="84" spans="1:7">
      <c r="A84" s="11" t="s">
        <v>218</v>
      </c>
      <c r="B84" s="154" t="s">
        <v>215</v>
      </c>
      <c r="C84" s="26">
        <v>6</v>
      </c>
      <c r="D84" s="26">
        <v>3</v>
      </c>
      <c r="E84" s="26">
        <v>0</v>
      </c>
      <c r="F84" s="26"/>
      <c r="G84" s="216"/>
    </row>
    <row r="85" spans="1:7">
      <c r="A85" s="220"/>
      <c r="B85" s="154" t="s">
        <v>209</v>
      </c>
      <c r="C85" s="26">
        <v>18</v>
      </c>
      <c r="D85" s="26">
        <v>3</v>
      </c>
      <c r="E85" s="26">
        <v>11</v>
      </c>
      <c r="F85" s="26"/>
      <c r="G85" s="216"/>
    </row>
    <row r="86" spans="1:7">
      <c r="A86" s="220"/>
      <c r="B86" s="154" t="s">
        <v>210</v>
      </c>
      <c r="C86" s="26">
        <v>14</v>
      </c>
      <c r="D86" s="26">
        <v>4</v>
      </c>
      <c r="E86" s="26">
        <v>2</v>
      </c>
      <c r="F86" s="26"/>
      <c r="G86" s="216"/>
    </row>
    <row r="87" spans="1:7">
      <c r="A87" s="220"/>
      <c r="B87" s="154" t="s">
        <v>211</v>
      </c>
      <c r="C87" s="26">
        <v>8</v>
      </c>
      <c r="D87" s="26">
        <v>0</v>
      </c>
      <c r="E87" s="26">
        <v>0</v>
      </c>
      <c r="F87" s="26"/>
      <c r="G87" s="216"/>
    </row>
    <row r="88" spans="1:7">
      <c r="A88" s="220"/>
      <c r="B88" s="154" t="s">
        <v>212</v>
      </c>
      <c r="C88" s="26">
        <v>17</v>
      </c>
      <c r="D88" s="26">
        <v>0</v>
      </c>
      <c r="E88" s="26">
        <v>0</v>
      </c>
      <c r="F88" s="113"/>
      <c r="G88" s="216"/>
    </row>
    <row r="89" spans="1:7" ht="15.75">
      <c r="A89" s="99" t="s">
        <v>14</v>
      </c>
      <c r="B89" s="61"/>
      <c r="C89" s="100">
        <f>SUM(C84:C88)</f>
        <v>63</v>
      </c>
      <c r="D89" s="100">
        <f>SUM(D84:D88)</f>
        <v>10</v>
      </c>
      <c r="E89" s="100">
        <f>SUM(E84:E88)</f>
        <v>13</v>
      </c>
      <c r="F89" s="101">
        <f>SUM(C89:E89)</f>
        <v>86</v>
      </c>
      <c r="G89" s="120">
        <f>RANK(F89,F9:F388,0)</f>
        <v>27</v>
      </c>
    </row>
    <row r="91" spans="1:7">
      <c r="A91" s="214" t="s">
        <v>12</v>
      </c>
      <c r="B91" s="158" t="s">
        <v>13</v>
      </c>
      <c r="C91" s="215" t="s">
        <v>9</v>
      </c>
      <c r="D91" s="215" t="s">
        <v>2</v>
      </c>
      <c r="E91" s="215" t="s">
        <v>3</v>
      </c>
      <c r="F91" s="215"/>
      <c r="G91" s="104" t="s">
        <v>5</v>
      </c>
    </row>
    <row r="92" spans="1:7">
      <c r="A92" s="11" t="s">
        <v>219</v>
      </c>
      <c r="B92" s="154" t="s">
        <v>213</v>
      </c>
      <c r="C92" s="26">
        <v>18</v>
      </c>
      <c r="D92" s="26">
        <v>0</v>
      </c>
      <c r="E92" s="26">
        <v>15</v>
      </c>
      <c r="F92" s="26"/>
      <c r="G92" s="216"/>
    </row>
    <row r="93" spans="1:7">
      <c r="A93" s="220"/>
      <c r="B93" s="154" t="s">
        <v>214</v>
      </c>
      <c r="C93" s="26">
        <v>13</v>
      </c>
      <c r="D93" s="26">
        <v>3</v>
      </c>
      <c r="E93" s="26">
        <v>16</v>
      </c>
      <c r="F93" s="26"/>
      <c r="G93" s="216"/>
    </row>
    <row r="94" spans="1:7">
      <c r="A94" s="220"/>
      <c r="B94" s="154" t="s">
        <v>601</v>
      </c>
      <c r="C94" s="26">
        <v>16</v>
      </c>
      <c r="D94" s="26">
        <v>10</v>
      </c>
      <c r="E94" s="26">
        <v>0</v>
      </c>
      <c r="F94" s="26"/>
      <c r="G94" s="216"/>
    </row>
    <row r="95" spans="1:7">
      <c r="A95" s="220"/>
      <c r="B95" s="212" t="s">
        <v>602</v>
      </c>
      <c r="C95" s="26">
        <v>3</v>
      </c>
      <c r="D95" s="26">
        <v>0</v>
      </c>
      <c r="E95" s="26">
        <v>0</v>
      </c>
      <c r="F95" s="26"/>
      <c r="G95" s="216"/>
    </row>
    <row r="96" spans="1:7">
      <c r="A96" s="220"/>
      <c r="B96" s="154" t="s">
        <v>585</v>
      </c>
      <c r="C96" s="26">
        <v>14</v>
      </c>
      <c r="D96" s="26">
        <v>2</v>
      </c>
      <c r="E96" s="26">
        <v>0</v>
      </c>
      <c r="F96" s="113"/>
      <c r="G96" s="216"/>
    </row>
    <row r="97" spans="1:7" ht="15.75">
      <c r="A97" s="99" t="s">
        <v>14</v>
      </c>
      <c r="B97" s="61"/>
      <c r="C97" s="100">
        <f>SUM(C92:C96)</f>
        <v>64</v>
      </c>
      <c r="D97" s="100">
        <f>SUM(D92:D96)</f>
        <v>15</v>
      </c>
      <c r="E97" s="100">
        <f>SUM(E92:E96)</f>
        <v>31</v>
      </c>
      <c r="F97" s="101">
        <f>SUM(C97:E97)</f>
        <v>110</v>
      </c>
      <c r="G97" s="120">
        <f>RANK(F97,F9:F388,0)</f>
        <v>21</v>
      </c>
    </row>
    <row r="99" spans="1:7">
      <c r="A99" s="214" t="s">
        <v>12</v>
      </c>
      <c r="B99" s="158" t="s">
        <v>13</v>
      </c>
      <c r="C99" s="215" t="s">
        <v>9</v>
      </c>
      <c r="D99" s="215" t="s">
        <v>2</v>
      </c>
      <c r="E99" s="215" t="s">
        <v>3</v>
      </c>
      <c r="F99" s="215"/>
      <c r="G99" s="104" t="s">
        <v>5</v>
      </c>
    </row>
    <row r="100" spans="1:7">
      <c r="A100" s="11"/>
      <c r="B100" s="153"/>
      <c r="C100" s="26"/>
      <c r="D100" s="26"/>
      <c r="E100" s="26"/>
      <c r="F100" s="26"/>
      <c r="G100" s="216"/>
    </row>
    <row r="101" spans="1:7">
      <c r="A101" s="220"/>
      <c r="B101" s="153"/>
      <c r="C101" s="26"/>
      <c r="D101" s="26"/>
      <c r="E101" s="26"/>
      <c r="F101" s="26"/>
      <c r="G101" s="216"/>
    </row>
    <row r="102" spans="1:7">
      <c r="A102" s="220"/>
      <c r="B102" s="153"/>
      <c r="C102" s="26"/>
      <c r="D102" s="26"/>
      <c r="E102" s="26"/>
      <c r="F102" s="26"/>
      <c r="G102" s="216"/>
    </row>
    <row r="103" spans="1:7">
      <c r="A103" s="220"/>
      <c r="B103" s="153"/>
      <c r="C103" s="26"/>
      <c r="D103" s="26"/>
      <c r="E103" s="26"/>
      <c r="F103" s="26"/>
      <c r="G103" s="216"/>
    </row>
    <row r="104" spans="1:7">
      <c r="A104" s="220"/>
      <c r="B104" s="153"/>
      <c r="C104" s="113"/>
      <c r="D104" s="113"/>
      <c r="E104" s="113"/>
      <c r="F104" s="113"/>
      <c r="G104" s="216"/>
    </row>
    <row r="105" spans="1:7" ht="15.75">
      <c r="A105" s="99" t="s">
        <v>14</v>
      </c>
      <c r="B105" s="61"/>
      <c r="C105" s="100">
        <f>SUM(C100:C104)</f>
        <v>0</v>
      </c>
      <c r="D105" s="100">
        <f>SUM(D100:D104)</f>
        <v>0</v>
      </c>
      <c r="E105" s="100">
        <f>SUM(E100:E104)</f>
        <v>0</v>
      </c>
      <c r="F105" s="101">
        <f>SUM(C105:E105)</f>
        <v>0</v>
      </c>
      <c r="G105" s="120">
        <f>RANK(F105,F9:F388,0)</f>
        <v>34</v>
      </c>
    </row>
    <row r="107" spans="1:7">
      <c r="A107" s="214" t="s">
        <v>12</v>
      </c>
      <c r="B107" s="158" t="s">
        <v>13</v>
      </c>
      <c r="C107" s="215" t="s">
        <v>9</v>
      </c>
      <c r="D107" s="215" t="s">
        <v>2</v>
      </c>
      <c r="E107" s="215" t="s">
        <v>3</v>
      </c>
      <c r="F107" s="215"/>
      <c r="G107" s="104" t="s">
        <v>5</v>
      </c>
    </row>
    <row r="108" spans="1:7">
      <c r="A108" s="11"/>
      <c r="B108" s="153"/>
      <c r="C108" s="26"/>
      <c r="D108" s="26"/>
      <c r="E108" s="26"/>
      <c r="F108" s="26"/>
      <c r="G108" s="216"/>
    </row>
    <row r="109" spans="1:7">
      <c r="A109" s="220"/>
      <c r="B109" s="153"/>
      <c r="C109" s="26"/>
      <c r="D109" s="26"/>
      <c r="E109" s="26"/>
      <c r="F109" s="26"/>
      <c r="G109" s="216"/>
    </row>
    <row r="110" spans="1:7">
      <c r="A110" s="220"/>
      <c r="B110" s="153"/>
      <c r="C110" s="26"/>
      <c r="D110" s="26"/>
      <c r="E110" s="26"/>
      <c r="F110" s="26"/>
      <c r="G110" s="216"/>
    </row>
    <row r="111" spans="1:7">
      <c r="A111" s="220"/>
      <c r="B111" s="153"/>
      <c r="C111" s="26"/>
      <c r="D111" s="26"/>
      <c r="E111" s="26"/>
      <c r="F111" s="26"/>
      <c r="G111" s="216"/>
    </row>
    <row r="112" spans="1:7">
      <c r="A112" s="220"/>
      <c r="B112" s="153"/>
      <c r="C112" s="113"/>
      <c r="D112" s="113"/>
      <c r="E112" s="113"/>
      <c r="F112" s="113"/>
      <c r="G112" s="216"/>
    </row>
    <row r="113" spans="1:7" ht="15.75">
      <c r="A113" s="99" t="s">
        <v>14</v>
      </c>
      <c r="B113" s="61"/>
      <c r="C113" s="100">
        <f>SUM(C108:C112)</f>
        <v>0</v>
      </c>
      <c r="D113" s="100">
        <f>SUM(D108:D112)</f>
        <v>0</v>
      </c>
      <c r="E113" s="100">
        <f>SUM(E108:E112)</f>
        <v>0</v>
      </c>
      <c r="F113" s="101">
        <f>SUM(C113:E113)</f>
        <v>0</v>
      </c>
      <c r="G113" s="120">
        <f>RANK(F113,F9:F388,0)</f>
        <v>34</v>
      </c>
    </row>
    <row r="115" spans="1:7">
      <c r="A115" s="214" t="s">
        <v>12</v>
      </c>
      <c r="B115" s="158" t="s">
        <v>13</v>
      </c>
      <c r="C115" s="215" t="s">
        <v>9</v>
      </c>
      <c r="D115" s="215" t="s">
        <v>2</v>
      </c>
      <c r="E115" s="215" t="s">
        <v>3</v>
      </c>
      <c r="F115" s="215"/>
      <c r="G115" s="104" t="s">
        <v>5</v>
      </c>
    </row>
    <row r="116" spans="1:7">
      <c r="A116" s="11" t="s">
        <v>291</v>
      </c>
      <c r="B116" s="153" t="s">
        <v>285</v>
      </c>
      <c r="C116" s="26">
        <v>24</v>
      </c>
      <c r="D116" s="26">
        <v>6</v>
      </c>
      <c r="E116" s="26">
        <v>19</v>
      </c>
      <c r="F116" s="26"/>
      <c r="G116" s="216"/>
    </row>
    <row r="117" spans="1:7">
      <c r="A117" s="220"/>
      <c r="B117" s="153" t="s">
        <v>286</v>
      </c>
      <c r="C117" s="26">
        <v>6</v>
      </c>
      <c r="D117" s="26">
        <v>20</v>
      </c>
      <c r="E117" s="26">
        <v>16</v>
      </c>
      <c r="F117" s="26"/>
      <c r="G117" s="216"/>
    </row>
    <row r="118" spans="1:7">
      <c r="A118" s="220"/>
      <c r="B118" s="153" t="s">
        <v>287</v>
      </c>
      <c r="C118" s="26">
        <v>12</v>
      </c>
      <c r="D118" s="26">
        <v>15</v>
      </c>
      <c r="E118" s="26">
        <v>17</v>
      </c>
      <c r="F118" s="26"/>
      <c r="G118" s="216"/>
    </row>
    <row r="119" spans="1:7">
      <c r="A119" s="220"/>
      <c r="B119" s="153" t="s">
        <v>288</v>
      </c>
      <c r="C119" s="26">
        <v>1</v>
      </c>
      <c r="D119" s="26">
        <v>0</v>
      </c>
      <c r="E119" s="26">
        <v>18</v>
      </c>
      <c r="F119" s="26"/>
      <c r="G119" s="216"/>
    </row>
    <row r="120" spans="1:7">
      <c r="A120" s="220"/>
      <c r="B120" s="153" t="s">
        <v>289</v>
      </c>
      <c r="C120" s="26">
        <v>3</v>
      </c>
      <c r="D120" s="26">
        <v>14</v>
      </c>
      <c r="E120" s="26">
        <v>24</v>
      </c>
      <c r="F120" s="113"/>
      <c r="G120" s="216"/>
    </row>
    <row r="121" spans="1:7" ht="15.75">
      <c r="A121" s="99" t="s">
        <v>14</v>
      </c>
      <c r="B121" s="61"/>
      <c r="C121" s="100">
        <f>SUM(C116:C120)</f>
        <v>46</v>
      </c>
      <c r="D121" s="100">
        <f>SUM(D116:D120)</f>
        <v>55</v>
      </c>
      <c r="E121" s="100">
        <f>SUM(E116:E120)</f>
        <v>94</v>
      </c>
      <c r="F121" s="101">
        <f>SUM(C121:E121)</f>
        <v>195</v>
      </c>
      <c r="G121" s="120">
        <f>RANK(F121,F17:F388,0)</f>
        <v>7</v>
      </c>
    </row>
    <row r="123" spans="1:7">
      <c r="A123" s="214" t="s">
        <v>12</v>
      </c>
      <c r="B123" s="158" t="s">
        <v>13</v>
      </c>
      <c r="C123" s="215" t="s">
        <v>9</v>
      </c>
      <c r="D123" s="215" t="s">
        <v>2</v>
      </c>
      <c r="E123" s="215" t="s">
        <v>3</v>
      </c>
      <c r="F123" s="215"/>
      <c r="G123" s="104" t="s">
        <v>5</v>
      </c>
    </row>
    <row r="124" spans="1:7">
      <c r="A124" s="11" t="s">
        <v>307</v>
      </c>
      <c r="B124" s="153" t="s">
        <v>292</v>
      </c>
      <c r="C124" s="26">
        <v>8</v>
      </c>
      <c r="D124" s="26">
        <v>7</v>
      </c>
      <c r="E124" s="26">
        <v>11</v>
      </c>
      <c r="F124" s="26"/>
      <c r="G124" s="216"/>
    </row>
    <row r="125" spans="1:7">
      <c r="A125" s="220"/>
      <c r="B125" s="153" t="s">
        <v>293</v>
      </c>
      <c r="C125" s="26">
        <v>4</v>
      </c>
      <c r="D125" s="26">
        <v>0</v>
      </c>
      <c r="E125" s="26">
        <v>0</v>
      </c>
      <c r="F125" s="26"/>
      <c r="G125" s="216"/>
    </row>
    <row r="126" spans="1:7">
      <c r="A126" s="220"/>
      <c r="B126" s="153" t="s">
        <v>294</v>
      </c>
      <c r="C126" s="26">
        <v>0</v>
      </c>
      <c r="D126" s="26">
        <v>0</v>
      </c>
      <c r="E126" s="26">
        <v>0</v>
      </c>
      <c r="F126" s="26"/>
      <c r="G126" s="216"/>
    </row>
    <row r="127" spans="1:7">
      <c r="A127" s="220"/>
      <c r="B127" s="153" t="s">
        <v>295</v>
      </c>
      <c r="C127" s="26">
        <v>6</v>
      </c>
      <c r="D127" s="26">
        <v>10</v>
      </c>
      <c r="E127" s="26">
        <v>1</v>
      </c>
      <c r="F127" s="26"/>
      <c r="G127" s="216"/>
    </row>
    <row r="128" spans="1:7">
      <c r="A128" s="220"/>
      <c r="B128" s="153" t="s">
        <v>296</v>
      </c>
      <c r="C128" s="26">
        <v>0</v>
      </c>
      <c r="D128" s="26">
        <v>3</v>
      </c>
      <c r="E128" s="26">
        <v>0</v>
      </c>
      <c r="F128" s="113"/>
      <c r="G128" s="216"/>
    </row>
    <row r="129" spans="1:7" ht="15.75">
      <c r="A129" s="99" t="s">
        <v>14</v>
      </c>
      <c r="B129" s="61"/>
      <c r="C129" s="100">
        <f>SUM(C124:C128)</f>
        <v>18</v>
      </c>
      <c r="D129" s="100">
        <f>SUM(D124:D128)</f>
        <v>20</v>
      </c>
      <c r="E129" s="100">
        <f>SUM(E124:E128)</f>
        <v>12</v>
      </c>
      <c r="F129" s="101">
        <f>SUM(C129:E129)</f>
        <v>50</v>
      </c>
      <c r="G129" s="120">
        <f>RANK(F129,F9:F388,0)</f>
        <v>32</v>
      </c>
    </row>
    <row r="131" spans="1:7">
      <c r="A131" s="214" t="s">
        <v>12</v>
      </c>
      <c r="B131" s="158" t="s">
        <v>13</v>
      </c>
      <c r="C131" s="215" t="s">
        <v>9</v>
      </c>
      <c r="D131" s="215" t="s">
        <v>2</v>
      </c>
      <c r="E131" s="215" t="s">
        <v>3</v>
      </c>
      <c r="F131" s="215"/>
      <c r="G131" s="104" t="s">
        <v>5</v>
      </c>
    </row>
    <row r="132" spans="1:7">
      <c r="A132" s="11" t="s">
        <v>306</v>
      </c>
      <c r="B132" s="153" t="s">
        <v>297</v>
      </c>
      <c r="C132" s="26">
        <v>3</v>
      </c>
      <c r="D132" s="26">
        <v>0</v>
      </c>
      <c r="E132" s="26">
        <v>16</v>
      </c>
      <c r="F132" s="26"/>
      <c r="G132" s="216"/>
    </row>
    <row r="133" spans="1:7">
      <c r="A133" s="220"/>
      <c r="B133" s="153" t="s">
        <v>298</v>
      </c>
      <c r="C133" s="26">
        <v>1</v>
      </c>
      <c r="D133" s="26">
        <v>7</v>
      </c>
      <c r="E133" s="26">
        <v>0</v>
      </c>
      <c r="F133" s="26"/>
      <c r="G133" s="216"/>
    </row>
    <row r="134" spans="1:7">
      <c r="A134" s="220"/>
      <c r="B134" s="153" t="s">
        <v>299</v>
      </c>
      <c r="C134" s="26">
        <v>0</v>
      </c>
      <c r="D134" s="26">
        <v>7</v>
      </c>
      <c r="E134" s="26">
        <v>0</v>
      </c>
      <c r="F134" s="26"/>
      <c r="G134" s="216"/>
    </row>
    <row r="135" spans="1:7">
      <c r="A135" s="220"/>
      <c r="B135" s="153" t="s">
        <v>300</v>
      </c>
      <c r="C135" s="26">
        <v>3</v>
      </c>
      <c r="D135" s="26">
        <v>10</v>
      </c>
      <c r="E135" s="26">
        <v>0</v>
      </c>
      <c r="F135" s="26"/>
      <c r="G135" s="216"/>
    </row>
    <row r="136" spans="1:7">
      <c r="A136" s="220"/>
      <c r="B136" s="153" t="s">
        <v>587</v>
      </c>
      <c r="C136" s="26">
        <v>5</v>
      </c>
      <c r="D136" s="26">
        <v>19</v>
      </c>
      <c r="E136" s="26">
        <v>0</v>
      </c>
      <c r="F136" s="113"/>
      <c r="G136" s="216"/>
    </row>
    <row r="137" spans="1:7" ht="15.75">
      <c r="A137" s="99" t="s">
        <v>14</v>
      </c>
      <c r="B137" s="61"/>
      <c r="C137" s="100">
        <f>SUM(C132:C136)</f>
        <v>12</v>
      </c>
      <c r="D137" s="100">
        <f>SUM(D132:D136)</f>
        <v>43</v>
      </c>
      <c r="E137" s="100">
        <f>SUM(E132:E136)</f>
        <v>16</v>
      </c>
      <c r="F137" s="101">
        <f>SUM(C137:E137)</f>
        <v>71</v>
      </c>
      <c r="G137" s="120">
        <f>RANK(F137,F9:F388,0)</f>
        <v>28</v>
      </c>
    </row>
    <row r="139" spans="1:7">
      <c r="A139" s="214" t="s">
        <v>12</v>
      </c>
      <c r="B139" s="158" t="s">
        <v>13</v>
      </c>
      <c r="C139" s="215" t="s">
        <v>9</v>
      </c>
      <c r="D139" s="215" t="s">
        <v>2</v>
      </c>
      <c r="E139" s="215" t="s">
        <v>3</v>
      </c>
      <c r="F139" s="215"/>
      <c r="G139" s="104" t="s">
        <v>5</v>
      </c>
    </row>
    <row r="140" spans="1:7">
      <c r="A140" s="11" t="s">
        <v>305</v>
      </c>
      <c r="B140" s="153" t="s">
        <v>588</v>
      </c>
      <c r="C140" s="26">
        <v>0</v>
      </c>
      <c r="D140" s="26">
        <v>0</v>
      </c>
      <c r="E140" s="26">
        <v>0</v>
      </c>
      <c r="F140" s="26"/>
      <c r="G140" s="216"/>
    </row>
    <row r="141" spans="1:7">
      <c r="A141" s="220"/>
      <c r="B141" s="153" t="s">
        <v>301</v>
      </c>
      <c r="C141" s="26">
        <v>9</v>
      </c>
      <c r="D141" s="26">
        <v>0</v>
      </c>
      <c r="E141" s="26">
        <v>24</v>
      </c>
      <c r="F141" s="26"/>
      <c r="G141" s="216"/>
    </row>
    <row r="142" spans="1:7">
      <c r="A142" s="220"/>
      <c r="B142" s="153" t="s">
        <v>302</v>
      </c>
      <c r="C142" s="26">
        <v>2</v>
      </c>
      <c r="D142" s="26">
        <v>6</v>
      </c>
      <c r="E142" s="26">
        <v>11</v>
      </c>
      <c r="F142" s="26"/>
      <c r="G142" s="216"/>
    </row>
    <row r="143" spans="1:7">
      <c r="A143" s="220"/>
      <c r="B143" s="153" t="s">
        <v>303</v>
      </c>
      <c r="C143" s="26">
        <v>3</v>
      </c>
      <c r="D143" s="26">
        <v>1</v>
      </c>
      <c r="E143" s="26">
        <v>11</v>
      </c>
      <c r="F143" s="26"/>
      <c r="G143" s="216"/>
    </row>
    <row r="144" spans="1:7">
      <c r="A144" s="222"/>
      <c r="B144" s="162" t="s">
        <v>304</v>
      </c>
      <c r="C144" s="223">
        <v>11</v>
      </c>
      <c r="D144" s="26">
        <v>6</v>
      </c>
      <c r="E144" s="26">
        <v>20</v>
      </c>
      <c r="F144" s="113"/>
      <c r="G144" s="216"/>
    </row>
    <row r="145" spans="1:8" ht="15.75">
      <c r="A145" s="142" t="s">
        <v>14</v>
      </c>
      <c r="B145" s="224"/>
      <c r="C145" s="143">
        <f>SUM(C140:C144)</f>
        <v>25</v>
      </c>
      <c r="D145" s="100">
        <f>SUM(D140:D144)</f>
        <v>13</v>
      </c>
      <c r="E145" s="100">
        <f>SUM(E140:E144)</f>
        <v>66</v>
      </c>
      <c r="F145" s="101">
        <f>SUM(C145:E145)</f>
        <v>104</v>
      </c>
      <c r="G145" s="120">
        <f>RANK(F145,F9:F388,0)</f>
        <v>22</v>
      </c>
    </row>
    <row r="147" spans="1:8">
      <c r="A147" s="225" t="s">
        <v>12</v>
      </c>
      <c r="B147" s="226" t="s">
        <v>13</v>
      </c>
      <c r="C147" s="227" t="s">
        <v>9</v>
      </c>
      <c r="D147" s="227" t="s">
        <v>2</v>
      </c>
      <c r="E147" s="227" t="s">
        <v>3</v>
      </c>
      <c r="F147" s="227"/>
      <c r="G147" s="10" t="s">
        <v>5</v>
      </c>
    </row>
    <row r="148" spans="1:8">
      <c r="A148" s="11" t="s">
        <v>318</v>
      </c>
      <c r="B148" s="153" t="s">
        <v>308</v>
      </c>
      <c r="C148" s="26">
        <v>10</v>
      </c>
      <c r="D148" s="26">
        <v>13</v>
      </c>
      <c r="E148" s="26">
        <v>0</v>
      </c>
      <c r="F148" s="26"/>
      <c r="G148" s="216"/>
    </row>
    <row r="149" spans="1:8">
      <c r="A149" s="220"/>
      <c r="B149" s="153" t="s">
        <v>309</v>
      </c>
      <c r="C149" s="26">
        <v>16</v>
      </c>
      <c r="D149" s="26">
        <v>12</v>
      </c>
      <c r="E149" s="26">
        <v>19</v>
      </c>
      <c r="F149" s="26"/>
      <c r="G149" s="216"/>
    </row>
    <row r="150" spans="1:8">
      <c r="A150" s="220"/>
      <c r="B150" s="153" t="s">
        <v>310</v>
      </c>
      <c r="C150" s="26">
        <v>7</v>
      </c>
      <c r="D150" s="26">
        <v>8</v>
      </c>
      <c r="E150" s="26">
        <v>18</v>
      </c>
      <c r="F150" s="26"/>
      <c r="G150" s="216"/>
    </row>
    <row r="151" spans="1:8">
      <c r="A151" s="220"/>
      <c r="B151" s="153" t="s">
        <v>311</v>
      </c>
      <c r="C151" s="26">
        <v>16</v>
      </c>
      <c r="D151" s="26">
        <v>11</v>
      </c>
      <c r="E151" s="26">
        <v>15</v>
      </c>
      <c r="F151" s="26"/>
      <c r="G151" s="216"/>
    </row>
    <row r="152" spans="1:8">
      <c r="A152" s="220"/>
      <c r="B152" s="153" t="s">
        <v>312</v>
      </c>
      <c r="C152" s="26">
        <v>0</v>
      </c>
      <c r="D152" s="26">
        <v>10</v>
      </c>
      <c r="E152" s="26">
        <v>0</v>
      </c>
      <c r="F152" s="113"/>
      <c r="G152" s="216"/>
    </row>
    <row r="153" spans="1:8" ht="15.75">
      <c r="A153" s="99" t="s">
        <v>14</v>
      </c>
      <c r="B153" s="61"/>
      <c r="C153" s="100">
        <f>SUM(C148:C152)</f>
        <v>49</v>
      </c>
      <c r="D153" s="100">
        <f>SUM(D148:D152)</f>
        <v>54</v>
      </c>
      <c r="E153" s="100">
        <f>SUM(E148:E152)</f>
        <v>52</v>
      </c>
      <c r="F153" s="101">
        <f>SUM(C153:E153)</f>
        <v>155</v>
      </c>
      <c r="G153" s="120">
        <f>RANK(F153,F9:F388,0)</f>
        <v>13</v>
      </c>
      <c r="H153" t="s">
        <v>603</v>
      </c>
    </row>
    <row r="155" spans="1:8">
      <c r="A155" s="225" t="s">
        <v>12</v>
      </c>
      <c r="B155" s="226" t="s">
        <v>13</v>
      </c>
      <c r="C155" s="227" t="s">
        <v>9</v>
      </c>
      <c r="D155" s="227" t="s">
        <v>2</v>
      </c>
      <c r="E155" s="227" t="s">
        <v>3</v>
      </c>
      <c r="F155" s="227"/>
      <c r="G155" s="10" t="s">
        <v>5</v>
      </c>
    </row>
    <row r="156" spans="1:8">
      <c r="A156" s="11" t="s">
        <v>319</v>
      </c>
      <c r="B156" s="153" t="s">
        <v>515</v>
      </c>
      <c r="C156" s="26">
        <v>0</v>
      </c>
      <c r="D156" s="26">
        <v>4</v>
      </c>
      <c r="E156" s="26">
        <v>0</v>
      </c>
      <c r="F156" s="26"/>
      <c r="G156" s="216"/>
    </row>
    <row r="157" spans="1:8">
      <c r="A157" s="220"/>
      <c r="B157" s="153" t="s">
        <v>313</v>
      </c>
      <c r="C157" s="26">
        <v>4</v>
      </c>
      <c r="D157" s="26">
        <v>10</v>
      </c>
      <c r="E157" s="26">
        <v>0</v>
      </c>
      <c r="F157" s="26"/>
      <c r="G157" s="216"/>
    </row>
    <row r="158" spans="1:8">
      <c r="A158" s="220"/>
      <c r="B158" s="153" t="s">
        <v>314</v>
      </c>
      <c r="C158" s="26">
        <v>9</v>
      </c>
      <c r="D158" s="26">
        <v>19</v>
      </c>
      <c r="E158" s="26">
        <v>0</v>
      </c>
      <c r="F158" s="26"/>
      <c r="G158" s="216"/>
    </row>
    <row r="159" spans="1:8">
      <c r="A159" s="220"/>
      <c r="B159" s="153" t="s">
        <v>315</v>
      </c>
      <c r="C159" s="26">
        <v>0</v>
      </c>
      <c r="D159" s="26">
        <v>3</v>
      </c>
      <c r="E159" s="26">
        <v>0</v>
      </c>
      <c r="F159" s="26"/>
      <c r="G159" s="216"/>
    </row>
    <row r="160" spans="1:8">
      <c r="A160" s="220"/>
      <c r="B160" s="153" t="s">
        <v>316</v>
      </c>
      <c r="C160" s="26">
        <v>8</v>
      </c>
      <c r="D160" s="26">
        <v>7</v>
      </c>
      <c r="E160" s="26">
        <v>0</v>
      </c>
      <c r="F160" s="113"/>
      <c r="G160" s="216"/>
    </row>
    <row r="161" spans="1:8" ht="15.75">
      <c r="A161" s="99" t="s">
        <v>14</v>
      </c>
      <c r="B161" s="61"/>
      <c r="C161" s="100">
        <f>SUM(C156:C160)</f>
        <v>21</v>
      </c>
      <c r="D161" s="100">
        <f>SUM(D156:D160)</f>
        <v>43</v>
      </c>
      <c r="E161" s="100">
        <f>SUM(E156:E160)</f>
        <v>0</v>
      </c>
      <c r="F161" s="101">
        <f>SUM(C161:E161)</f>
        <v>64</v>
      </c>
      <c r="G161" s="120">
        <f>RANK(F161,F9:F388,0)</f>
        <v>30</v>
      </c>
      <c r="H161" t="s">
        <v>604</v>
      </c>
    </row>
    <row r="163" spans="1:8">
      <c r="A163" s="225" t="s">
        <v>12</v>
      </c>
      <c r="B163" s="226" t="s">
        <v>13</v>
      </c>
      <c r="C163" s="227" t="s">
        <v>9</v>
      </c>
      <c r="D163" s="227" t="s">
        <v>2</v>
      </c>
      <c r="E163" s="227" t="s">
        <v>3</v>
      </c>
      <c r="F163" s="227"/>
      <c r="G163" s="10" t="s">
        <v>5</v>
      </c>
    </row>
    <row r="164" spans="1:8">
      <c r="A164" s="11" t="s">
        <v>326</v>
      </c>
      <c r="B164" s="153" t="s">
        <v>320</v>
      </c>
      <c r="C164" s="26">
        <v>1</v>
      </c>
      <c r="D164" s="26">
        <v>9</v>
      </c>
      <c r="E164" s="26">
        <v>16</v>
      </c>
      <c r="F164" s="26"/>
      <c r="G164" s="216"/>
    </row>
    <row r="165" spans="1:8">
      <c r="A165" s="220"/>
      <c r="B165" s="153" t="s">
        <v>321</v>
      </c>
      <c r="C165" s="26">
        <v>0</v>
      </c>
      <c r="D165" s="26">
        <v>4</v>
      </c>
      <c r="E165" s="26">
        <v>0</v>
      </c>
      <c r="F165" s="26"/>
      <c r="G165" s="216"/>
    </row>
    <row r="166" spans="1:8">
      <c r="A166" s="220"/>
      <c r="B166" s="153" t="s">
        <v>322</v>
      </c>
      <c r="C166" s="26">
        <v>0</v>
      </c>
      <c r="D166" s="26">
        <v>0</v>
      </c>
      <c r="E166" s="26">
        <v>0</v>
      </c>
      <c r="F166" s="26"/>
      <c r="G166" s="216"/>
    </row>
    <row r="167" spans="1:8">
      <c r="A167" s="220"/>
      <c r="B167" s="153" t="s">
        <v>323</v>
      </c>
      <c r="C167" s="26">
        <v>4</v>
      </c>
      <c r="D167" s="26">
        <v>0</v>
      </c>
      <c r="E167" s="26">
        <v>0</v>
      </c>
      <c r="F167" s="26"/>
      <c r="G167" s="216"/>
    </row>
    <row r="168" spans="1:8">
      <c r="A168" s="220"/>
      <c r="B168" s="153" t="s">
        <v>324</v>
      </c>
      <c r="C168" s="26">
        <v>3</v>
      </c>
      <c r="D168" s="26">
        <v>3</v>
      </c>
      <c r="E168" s="26">
        <v>0</v>
      </c>
      <c r="F168" s="113"/>
      <c r="G168" s="216"/>
    </row>
    <row r="169" spans="1:8" ht="15.75">
      <c r="A169" s="99" t="s">
        <v>14</v>
      </c>
      <c r="B169" s="61"/>
      <c r="C169" s="100">
        <f>SUM(C164:C168)</f>
        <v>8</v>
      </c>
      <c r="D169" s="100">
        <f>SUM(D164:D168)</f>
        <v>16</v>
      </c>
      <c r="E169" s="100">
        <f>SUM(E164:E168)</f>
        <v>16</v>
      </c>
      <c r="F169" s="101">
        <f>SUM(C169:E169)</f>
        <v>40</v>
      </c>
      <c r="G169" s="120">
        <f>RANK(F169,F9:F388,0)</f>
        <v>33</v>
      </c>
    </row>
    <row r="171" spans="1:8">
      <c r="A171" s="225" t="s">
        <v>12</v>
      </c>
      <c r="B171" s="226" t="s">
        <v>13</v>
      </c>
      <c r="C171" s="227" t="s">
        <v>9</v>
      </c>
      <c r="D171" s="227" t="s">
        <v>2</v>
      </c>
      <c r="E171" s="227" t="s">
        <v>3</v>
      </c>
      <c r="F171" s="227"/>
      <c r="G171" s="10" t="s">
        <v>5</v>
      </c>
    </row>
    <row r="172" spans="1:8">
      <c r="A172" s="11"/>
      <c r="B172" s="153"/>
      <c r="C172" s="26"/>
      <c r="D172" s="26"/>
      <c r="E172" s="26"/>
      <c r="F172" s="26"/>
      <c r="G172" s="216"/>
    </row>
    <row r="173" spans="1:8">
      <c r="A173" s="220"/>
      <c r="B173" s="153"/>
      <c r="C173" s="26"/>
      <c r="D173" s="26"/>
      <c r="E173" s="26"/>
      <c r="F173" s="26"/>
      <c r="G173" s="216"/>
    </row>
    <row r="174" spans="1:8">
      <c r="A174" s="220"/>
      <c r="B174" s="153"/>
      <c r="C174" s="26"/>
      <c r="D174" s="26"/>
      <c r="E174" s="26"/>
      <c r="F174" s="26"/>
      <c r="G174" s="216"/>
    </row>
    <row r="175" spans="1:8">
      <c r="A175" s="220"/>
      <c r="B175" s="153"/>
      <c r="C175" s="26"/>
      <c r="D175" s="26"/>
      <c r="E175" s="26"/>
      <c r="F175" s="26"/>
      <c r="G175" s="216"/>
    </row>
    <row r="176" spans="1:8">
      <c r="A176" s="220"/>
      <c r="B176" s="153"/>
      <c r="C176" s="113"/>
      <c r="D176" s="113"/>
      <c r="E176" s="113"/>
      <c r="F176" s="113"/>
      <c r="G176" s="216"/>
    </row>
    <row r="177" spans="1:8" ht="15.75">
      <c r="A177" s="99" t="s">
        <v>14</v>
      </c>
      <c r="B177" s="61"/>
      <c r="C177" s="100">
        <f>SUM(C172:C176)</f>
        <v>0</v>
      </c>
      <c r="D177" s="100">
        <f>SUM(D172:D176)</f>
        <v>0</v>
      </c>
      <c r="E177" s="100">
        <f>SUM(E172:E176)</f>
        <v>0</v>
      </c>
      <c r="F177" s="101">
        <f>SUM(C177:E177)</f>
        <v>0</v>
      </c>
      <c r="G177" s="120">
        <f>RANK(F177,F9:F388,0)</f>
        <v>34</v>
      </c>
    </row>
    <row r="179" spans="1:8">
      <c r="A179" s="225" t="s">
        <v>12</v>
      </c>
      <c r="B179" s="226" t="s">
        <v>13</v>
      </c>
      <c r="C179" s="227" t="s">
        <v>9</v>
      </c>
      <c r="D179" s="227" t="s">
        <v>2</v>
      </c>
      <c r="E179" s="227" t="s">
        <v>3</v>
      </c>
      <c r="F179" s="227"/>
      <c r="G179" s="10" t="s">
        <v>5</v>
      </c>
    </row>
    <row r="180" spans="1:8">
      <c r="A180" s="11" t="s">
        <v>248</v>
      </c>
      <c r="B180" s="153" t="s">
        <v>237</v>
      </c>
      <c r="C180" s="26">
        <v>16</v>
      </c>
      <c r="D180" s="26">
        <v>17</v>
      </c>
      <c r="E180" s="26">
        <v>16</v>
      </c>
      <c r="F180" s="26"/>
      <c r="G180" s="216"/>
    </row>
    <row r="181" spans="1:8">
      <c r="A181" s="220"/>
      <c r="B181" s="153" t="s">
        <v>238</v>
      </c>
      <c r="C181" s="26">
        <v>11</v>
      </c>
      <c r="D181" s="26">
        <v>23</v>
      </c>
      <c r="E181" s="26">
        <v>15</v>
      </c>
      <c r="F181" s="26"/>
      <c r="G181" s="216"/>
    </row>
    <row r="182" spans="1:8">
      <c r="A182" s="220"/>
      <c r="B182" s="153" t="s">
        <v>239</v>
      </c>
      <c r="C182" s="26">
        <v>15</v>
      </c>
      <c r="D182" s="26">
        <v>9</v>
      </c>
      <c r="E182" s="26">
        <v>12</v>
      </c>
      <c r="F182" s="26"/>
      <c r="G182" s="216"/>
    </row>
    <row r="183" spans="1:8">
      <c r="A183" s="220"/>
      <c r="B183" s="153" t="s">
        <v>240</v>
      </c>
      <c r="C183" s="26">
        <v>1</v>
      </c>
      <c r="D183" s="26">
        <v>6</v>
      </c>
      <c r="E183" s="26">
        <v>22</v>
      </c>
      <c r="F183" s="26"/>
      <c r="G183" s="216"/>
    </row>
    <row r="184" spans="1:8">
      <c r="A184" s="220"/>
      <c r="B184" s="153" t="s">
        <v>241</v>
      </c>
      <c r="C184" s="26">
        <v>17</v>
      </c>
      <c r="D184" s="26">
        <v>9</v>
      </c>
      <c r="E184" s="26">
        <v>26</v>
      </c>
      <c r="F184" s="113"/>
      <c r="G184" s="216"/>
    </row>
    <row r="185" spans="1:8" ht="15.75">
      <c r="A185" s="99" t="s">
        <v>14</v>
      </c>
      <c r="B185" s="61"/>
      <c r="C185" s="100">
        <f>SUM(C180:C184)</f>
        <v>60</v>
      </c>
      <c r="D185" s="100">
        <f>SUM(D180:D184)</f>
        <v>64</v>
      </c>
      <c r="E185" s="100">
        <f>SUM(E180:E184)</f>
        <v>91</v>
      </c>
      <c r="F185" s="101">
        <f>SUM(C185:E185)</f>
        <v>215</v>
      </c>
      <c r="G185" s="120">
        <f>RANK(F185,F9:F388,0)</f>
        <v>3</v>
      </c>
      <c r="H185" t="s">
        <v>605</v>
      </c>
    </row>
    <row r="187" spans="1:8">
      <c r="A187" s="225" t="s">
        <v>12</v>
      </c>
      <c r="B187" s="226" t="s">
        <v>13</v>
      </c>
      <c r="C187" s="227" t="s">
        <v>9</v>
      </c>
      <c r="D187" s="227" t="s">
        <v>2</v>
      </c>
      <c r="E187" s="227" t="s">
        <v>3</v>
      </c>
      <c r="F187" s="227"/>
      <c r="G187" s="10" t="s">
        <v>5</v>
      </c>
    </row>
    <row r="188" spans="1:8">
      <c r="A188" s="11" t="s">
        <v>249</v>
      </c>
      <c r="B188" s="153" t="s">
        <v>242</v>
      </c>
      <c r="C188" s="26">
        <v>16</v>
      </c>
      <c r="D188" s="26">
        <v>19</v>
      </c>
      <c r="E188" s="26">
        <v>21</v>
      </c>
      <c r="F188" s="26"/>
      <c r="G188" s="216"/>
    </row>
    <row r="189" spans="1:8">
      <c r="A189" s="220"/>
      <c r="B189" s="153" t="s">
        <v>243</v>
      </c>
      <c r="C189" s="26">
        <v>14</v>
      </c>
      <c r="D189" s="26">
        <v>9</v>
      </c>
      <c r="E189" s="26">
        <v>14</v>
      </c>
      <c r="F189" s="26"/>
      <c r="G189" s="216"/>
    </row>
    <row r="190" spans="1:8">
      <c r="A190" s="220"/>
      <c r="B190" s="153" t="s">
        <v>244</v>
      </c>
      <c r="C190" s="26">
        <v>2</v>
      </c>
      <c r="D190" s="26">
        <v>18</v>
      </c>
      <c r="E190" s="26">
        <v>3</v>
      </c>
      <c r="F190" s="26"/>
      <c r="G190" s="216"/>
    </row>
    <row r="191" spans="1:8">
      <c r="A191" s="220"/>
      <c r="B191" s="153" t="s">
        <v>245</v>
      </c>
      <c r="C191" s="26">
        <v>0</v>
      </c>
      <c r="D191" s="26">
        <v>9</v>
      </c>
      <c r="E191" s="26">
        <v>0</v>
      </c>
      <c r="F191" s="26"/>
      <c r="G191" s="216"/>
    </row>
    <row r="192" spans="1:8">
      <c r="A192" s="220"/>
      <c r="B192" s="153" t="s">
        <v>246</v>
      </c>
      <c r="C192" s="26">
        <v>0</v>
      </c>
      <c r="D192" s="26">
        <v>12</v>
      </c>
      <c r="E192" s="26">
        <v>10</v>
      </c>
      <c r="F192" s="113"/>
      <c r="G192" s="216"/>
    </row>
    <row r="193" spans="1:7" ht="15.75">
      <c r="A193" s="99" t="s">
        <v>14</v>
      </c>
      <c r="B193" s="61"/>
      <c r="C193" s="100">
        <f>SUM(C188:C192)</f>
        <v>32</v>
      </c>
      <c r="D193" s="100">
        <f>SUM(D188:D192)</f>
        <v>67</v>
      </c>
      <c r="E193" s="100">
        <f>SUM(E188:E192)</f>
        <v>48</v>
      </c>
      <c r="F193" s="101">
        <f>SUM(C193:E193)</f>
        <v>147</v>
      </c>
      <c r="G193" s="120">
        <f>RANK(F193,F9:F388,0)</f>
        <v>16</v>
      </c>
    </row>
    <row r="195" spans="1:7">
      <c r="A195" s="225" t="s">
        <v>12</v>
      </c>
      <c r="B195" s="226" t="s">
        <v>13</v>
      </c>
      <c r="C195" s="227" t="s">
        <v>9</v>
      </c>
      <c r="D195" s="227" t="s">
        <v>2</v>
      </c>
      <c r="E195" s="227" t="s">
        <v>3</v>
      </c>
      <c r="F195" s="227"/>
      <c r="G195" s="10" t="s">
        <v>5</v>
      </c>
    </row>
    <row r="196" spans="1:7">
      <c r="A196" s="11" t="s">
        <v>331</v>
      </c>
      <c r="B196" s="153" t="s">
        <v>327</v>
      </c>
      <c r="C196" s="26">
        <v>20</v>
      </c>
      <c r="D196" s="26">
        <v>5</v>
      </c>
      <c r="E196" s="26">
        <v>10</v>
      </c>
      <c r="F196" s="26"/>
      <c r="G196" s="216"/>
    </row>
    <row r="197" spans="1:7">
      <c r="A197" s="220"/>
      <c r="B197" s="153" t="s">
        <v>328</v>
      </c>
      <c r="C197" s="26">
        <v>5</v>
      </c>
      <c r="D197" s="26">
        <v>19</v>
      </c>
      <c r="E197" s="26">
        <v>15</v>
      </c>
      <c r="F197" s="26"/>
      <c r="G197" s="216"/>
    </row>
    <row r="198" spans="1:7">
      <c r="A198" s="220"/>
      <c r="B198" s="153" t="s">
        <v>592</v>
      </c>
      <c r="C198" s="26">
        <v>6</v>
      </c>
      <c r="D198" s="26">
        <v>21</v>
      </c>
      <c r="E198" s="26">
        <v>20</v>
      </c>
      <c r="F198" s="26"/>
      <c r="G198" s="216"/>
    </row>
    <row r="199" spans="1:7">
      <c r="A199" s="220"/>
      <c r="B199" s="153" t="s">
        <v>329</v>
      </c>
      <c r="C199" s="26">
        <v>0</v>
      </c>
      <c r="D199" s="26">
        <v>10</v>
      </c>
      <c r="E199" s="26">
        <v>0</v>
      </c>
      <c r="F199" s="26"/>
      <c r="G199" s="216"/>
    </row>
    <row r="200" spans="1:7">
      <c r="A200" s="220"/>
      <c r="B200" s="153" t="s">
        <v>330</v>
      </c>
      <c r="C200" s="26">
        <v>0</v>
      </c>
      <c r="D200" s="26">
        <v>0</v>
      </c>
      <c r="E200" s="26">
        <v>0</v>
      </c>
      <c r="F200" s="113"/>
      <c r="G200" s="216"/>
    </row>
    <row r="201" spans="1:7" ht="15.75">
      <c r="A201" s="99" t="s">
        <v>14</v>
      </c>
      <c r="B201" s="61"/>
      <c r="C201" s="100">
        <f>SUM(C196:C200)</f>
        <v>31</v>
      </c>
      <c r="D201" s="100">
        <f>SUM(D196:D200)</f>
        <v>55</v>
      </c>
      <c r="E201" s="100">
        <f>SUM(E196:E200)</f>
        <v>45</v>
      </c>
      <c r="F201" s="101">
        <f>SUM(C201:E201)</f>
        <v>131</v>
      </c>
      <c r="G201" s="120">
        <f>RANK(F201,F9:F388,0)</f>
        <v>18</v>
      </c>
    </row>
    <row r="203" spans="1:7">
      <c r="A203" s="225" t="s">
        <v>12</v>
      </c>
      <c r="B203" s="226" t="s">
        <v>13</v>
      </c>
      <c r="C203" s="227" t="s">
        <v>9</v>
      </c>
      <c r="D203" s="227" t="s">
        <v>2</v>
      </c>
      <c r="E203" s="227" t="s">
        <v>3</v>
      </c>
      <c r="F203" s="227"/>
      <c r="G203" s="10" t="s">
        <v>5</v>
      </c>
    </row>
    <row r="204" spans="1:7">
      <c r="A204" s="11" t="s">
        <v>339</v>
      </c>
      <c r="B204" s="153" t="s">
        <v>332</v>
      </c>
      <c r="C204" s="26">
        <v>1</v>
      </c>
      <c r="D204" s="26">
        <v>4</v>
      </c>
      <c r="E204" s="26">
        <v>21</v>
      </c>
      <c r="F204" s="26"/>
      <c r="G204" s="216"/>
    </row>
    <row r="205" spans="1:7">
      <c r="A205" s="220"/>
      <c r="B205" s="153" t="s">
        <v>333</v>
      </c>
      <c r="C205" s="26">
        <v>18</v>
      </c>
      <c r="D205" s="26">
        <v>2</v>
      </c>
      <c r="E205" s="26">
        <v>0</v>
      </c>
      <c r="F205" s="26"/>
      <c r="G205" s="216"/>
    </row>
    <row r="206" spans="1:7">
      <c r="A206" s="220"/>
      <c r="B206" s="153" t="s">
        <v>334</v>
      </c>
      <c r="C206" s="26">
        <v>9</v>
      </c>
      <c r="D206" s="26">
        <v>0</v>
      </c>
      <c r="E206" s="26">
        <v>0</v>
      </c>
      <c r="F206" s="26"/>
      <c r="G206" s="216"/>
    </row>
    <row r="207" spans="1:7">
      <c r="A207" s="220"/>
      <c r="B207" s="153" t="s">
        <v>482</v>
      </c>
      <c r="C207" s="26">
        <v>0</v>
      </c>
      <c r="D207" s="26">
        <v>8</v>
      </c>
      <c r="E207" s="26">
        <v>0</v>
      </c>
      <c r="F207" s="26"/>
      <c r="G207" s="216"/>
    </row>
    <row r="208" spans="1:7">
      <c r="A208" s="220"/>
      <c r="B208" s="153" t="s">
        <v>336</v>
      </c>
      <c r="C208" s="26">
        <v>2</v>
      </c>
      <c r="D208" s="26">
        <v>4</v>
      </c>
      <c r="E208" s="26">
        <v>0</v>
      </c>
      <c r="F208" s="113"/>
      <c r="G208" s="216"/>
    </row>
    <row r="209" spans="1:7" ht="15.75">
      <c r="A209" s="99" t="s">
        <v>14</v>
      </c>
      <c r="B209" s="61"/>
      <c r="C209" s="100">
        <f>SUM(C204:C208)</f>
        <v>30</v>
      </c>
      <c r="D209" s="100">
        <f>SUM(D204:D208)</f>
        <v>18</v>
      </c>
      <c r="E209" s="100">
        <f>SUM(E204:E208)</f>
        <v>21</v>
      </c>
      <c r="F209" s="101">
        <f>SUM(C209:E209)</f>
        <v>69</v>
      </c>
      <c r="G209" s="120">
        <f>RANK(F209,F9:F388,0)</f>
        <v>29</v>
      </c>
    </row>
    <row r="211" spans="1:7">
      <c r="A211" s="225" t="s">
        <v>12</v>
      </c>
      <c r="B211" s="226" t="s">
        <v>13</v>
      </c>
      <c r="C211" s="227" t="s">
        <v>9</v>
      </c>
      <c r="D211" s="227" t="s">
        <v>2</v>
      </c>
      <c r="E211" s="227" t="s">
        <v>3</v>
      </c>
      <c r="F211" s="227"/>
      <c r="G211" s="10" t="s">
        <v>5</v>
      </c>
    </row>
    <row r="212" spans="1:7">
      <c r="A212" s="11" t="s">
        <v>284</v>
      </c>
      <c r="B212" s="160" t="s">
        <v>340</v>
      </c>
      <c r="C212" s="26">
        <v>22</v>
      </c>
      <c r="D212" s="26">
        <v>9</v>
      </c>
      <c r="E212" s="26">
        <v>27</v>
      </c>
      <c r="F212" s="26"/>
      <c r="G212" s="216"/>
    </row>
    <row r="213" spans="1:7">
      <c r="A213" s="220"/>
      <c r="B213" s="153" t="s">
        <v>341</v>
      </c>
      <c r="C213" s="26">
        <v>0</v>
      </c>
      <c r="D213" s="26">
        <v>13</v>
      </c>
      <c r="E213" s="26">
        <v>17</v>
      </c>
      <c r="F213" s="26"/>
      <c r="G213" s="216"/>
    </row>
    <row r="214" spans="1:7">
      <c r="A214" s="220"/>
      <c r="B214" s="153" t="s">
        <v>342</v>
      </c>
      <c r="C214" s="26">
        <v>24</v>
      </c>
      <c r="D214" s="26">
        <v>24</v>
      </c>
      <c r="E214" s="26">
        <v>14</v>
      </c>
      <c r="F214" s="26"/>
      <c r="G214" s="216"/>
    </row>
    <row r="215" spans="1:7">
      <c r="A215" s="220"/>
      <c r="B215" s="153" t="s">
        <v>344</v>
      </c>
      <c r="C215" s="26">
        <v>11</v>
      </c>
      <c r="D215" s="26">
        <v>3</v>
      </c>
      <c r="E215" s="26">
        <v>0</v>
      </c>
      <c r="F215" s="26"/>
      <c r="G215" s="216"/>
    </row>
    <row r="216" spans="1:7">
      <c r="A216" s="220"/>
      <c r="B216" s="153" t="s">
        <v>343</v>
      </c>
      <c r="C216" s="26">
        <v>5</v>
      </c>
      <c r="D216" s="26">
        <v>0</v>
      </c>
      <c r="E216" s="26">
        <v>0</v>
      </c>
      <c r="F216" s="113"/>
      <c r="G216" s="216"/>
    </row>
    <row r="217" spans="1:7" ht="15.75">
      <c r="A217" s="99" t="s">
        <v>14</v>
      </c>
      <c r="B217" s="61"/>
      <c r="C217" s="100">
        <f>SUM(C212:C216)</f>
        <v>62</v>
      </c>
      <c r="D217" s="100">
        <f>SUM(D212:D216)</f>
        <v>49</v>
      </c>
      <c r="E217" s="100">
        <f>SUM(E212:E216)</f>
        <v>58</v>
      </c>
      <c r="F217" s="101">
        <f>SUM(C217:E217)</f>
        <v>169</v>
      </c>
      <c r="G217" s="120">
        <f>RANK(F217,F9:F388,0)</f>
        <v>11</v>
      </c>
    </row>
    <row r="219" spans="1:7">
      <c r="A219" s="225" t="s">
        <v>12</v>
      </c>
      <c r="B219" s="226" t="s">
        <v>13</v>
      </c>
      <c r="C219" s="227" t="s">
        <v>9</v>
      </c>
      <c r="D219" s="227" t="s">
        <v>2</v>
      </c>
      <c r="E219" s="227" t="s">
        <v>3</v>
      </c>
      <c r="F219" s="227"/>
      <c r="G219" s="10" t="s">
        <v>5</v>
      </c>
    </row>
    <row r="220" spans="1:7">
      <c r="A220" s="11" t="s">
        <v>390</v>
      </c>
      <c r="B220" s="153" t="s">
        <v>392</v>
      </c>
      <c r="C220" s="26">
        <v>4</v>
      </c>
      <c r="D220" s="26">
        <v>5</v>
      </c>
      <c r="E220" s="26">
        <v>10</v>
      </c>
      <c r="F220" s="26"/>
      <c r="G220" s="216"/>
    </row>
    <row r="221" spans="1:7">
      <c r="A221" s="220"/>
      <c r="B221" s="153" t="s">
        <v>393</v>
      </c>
      <c r="C221" s="26">
        <v>5</v>
      </c>
      <c r="D221" s="26">
        <v>8</v>
      </c>
      <c r="E221" s="26">
        <v>25</v>
      </c>
      <c r="F221" s="26"/>
      <c r="G221" s="216"/>
    </row>
    <row r="222" spans="1:7">
      <c r="A222" s="220"/>
      <c r="B222" s="153" t="s">
        <v>394</v>
      </c>
      <c r="C222" s="26">
        <v>4</v>
      </c>
      <c r="D222" s="26">
        <v>10</v>
      </c>
      <c r="E222" s="26">
        <v>0</v>
      </c>
      <c r="F222" s="26"/>
      <c r="G222" s="216"/>
    </row>
    <row r="223" spans="1:7">
      <c r="A223" s="220"/>
      <c r="B223" s="153" t="s">
        <v>395</v>
      </c>
      <c r="C223" s="26">
        <v>0</v>
      </c>
      <c r="D223" s="26">
        <v>11</v>
      </c>
      <c r="E223" s="26">
        <v>0</v>
      </c>
      <c r="F223" s="26"/>
      <c r="G223" s="216"/>
    </row>
    <row r="224" spans="1:7">
      <c r="A224" s="220"/>
      <c r="B224" s="153" t="s">
        <v>396</v>
      </c>
      <c r="C224" s="26">
        <v>6</v>
      </c>
      <c r="D224" s="26">
        <v>11</v>
      </c>
      <c r="E224" s="26">
        <v>0</v>
      </c>
      <c r="F224" s="113"/>
      <c r="G224" s="216"/>
    </row>
    <row r="225" spans="1:7" ht="15.75">
      <c r="A225" s="99" t="s">
        <v>14</v>
      </c>
      <c r="B225" s="61"/>
      <c r="C225" s="100">
        <f>SUM(C220:C224)</f>
        <v>19</v>
      </c>
      <c r="D225" s="100">
        <f>SUM(D220:D224)</f>
        <v>45</v>
      </c>
      <c r="E225" s="100">
        <f>SUM(E220:E224)</f>
        <v>35</v>
      </c>
      <c r="F225" s="101">
        <f>SUM(C225:E225)</f>
        <v>99</v>
      </c>
      <c r="G225" s="120">
        <f>RANK(F225,F9:F388,0)</f>
        <v>23</v>
      </c>
    </row>
    <row r="227" spans="1:7">
      <c r="A227" s="225" t="s">
        <v>12</v>
      </c>
      <c r="B227" s="226" t="s">
        <v>13</v>
      </c>
      <c r="C227" s="227" t="s">
        <v>9</v>
      </c>
      <c r="D227" s="227" t="s">
        <v>2</v>
      </c>
      <c r="E227" s="227" t="s">
        <v>3</v>
      </c>
      <c r="F227" s="227"/>
      <c r="G227" s="10" t="s">
        <v>5</v>
      </c>
    </row>
    <row r="228" spans="1:7">
      <c r="A228" s="11" t="s">
        <v>391</v>
      </c>
      <c r="B228" s="153" t="s">
        <v>397</v>
      </c>
      <c r="C228" s="26">
        <v>0</v>
      </c>
      <c r="D228" s="26">
        <v>8</v>
      </c>
      <c r="E228" s="26">
        <v>17</v>
      </c>
      <c r="F228" s="26"/>
      <c r="G228" s="216"/>
    </row>
    <row r="229" spans="1:7">
      <c r="A229" s="220"/>
      <c r="B229" s="153" t="s">
        <v>398</v>
      </c>
      <c r="C229" s="26">
        <v>7</v>
      </c>
      <c r="D229" s="26">
        <v>8</v>
      </c>
      <c r="E229" s="26">
        <v>0</v>
      </c>
      <c r="F229" s="26"/>
      <c r="G229" s="216"/>
    </row>
    <row r="230" spans="1:7">
      <c r="A230" s="220"/>
      <c r="B230" s="153" t="s">
        <v>406</v>
      </c>
      <c r="C230" s="26">
        <v>1</v>
      </c>
      <c r="D230" s="26">
        <v>15</v>
      </c>
      <c r="E230" s="26">
        <v>0</v>
      </c>
      <c r="F230" s="26"/>
      <c r="G230" s="216"/>
    </row>
    <row r="231" spans="1:7">
      <c r="A231" s="220"/>
      <c r="B231" s="153" t="s">
        <v>408</v>
      </c>
      <c r="C231" s="26">
        <v>0</v>
      </c>
      <c r="D231" s="26">
        <v>0</v>
      </c>
      <c r="E231" s="26">
        <v>0</v>
      </c>
      <c r="F231" s="26"/>
      <c r="G231" s="216"/>
    </row>
    <row r="232" spans="1:7">
      <c r="A232" s="220"/>
      <c r="B232" s="153" t="s">
        <v>606</v>
      </c>
      <c r="C232" s="26">
        <v>3</v>
      </c>
      <c r="D232" s="26">
        <v>5</v>
      </c>
      <c r="E232" s="26">
        <v>0</v>
      </c>
      <c r="F232" s="113"/>
      <c r="G232" s="216"/>
    </row>
    <row r="233" spans="1:7" ht="15.75">
      <c r="A233" s="99" t="s">
        <v>14</v>
      </c>
      <c r="B233" s="61"/>
      <c r="C233" s="100">
        <f>SUM(C228:C232)</f>
        <v>11</v>
      </c>
      <c r="D233" s="100">
        <f>SUM(D228:D232)</f>
        <v>36</v>
      </c>
      <c r="E233" s="100">
        <f>SUM(E228:E232)</f>
        <v>17</v>
      </c>
      <c r="F233" s="101">
        <f>SUM(C233:E233)</f>
        <v>64</v>
      </c>
      <c r="G233" s="120">
        <f>RANK(F233,F9:F388,0)</f>
        <v>30</v>
      </c>
    </row>
    <row r="235" spans="1:7">
      <c r="A235" s="225" t="s">
        <v>12</v>
      </c>
      <c r="B235" s="226" t="s">
        <v>13</v>
      </c>
      <c r="C235" s="227" t="s">
        <v>9</v>
      </c>
      <c r="D235" s="227" t="s">
        <v>2</v>
      </c>
      <c r="E235" s="227" t="s">
        <v>3</v>
      </c>
      <c r="F235" s="227"/>
      <c r="G235" s="10" t="s">
        <v>5</v>
      </c>
    </row>
    <row r="236" spans="1:7">
      <c r="A236" s="11" t="s">
        <v>404</v>
      </c>
      <c r="B236" s="153" t="s">
        <v>399</v>
      </c>
      <c r="C236" s="26">
        <v>0</v>
      </c>
      <c r="D236" s="26">
        <v>6</v>
      </c>
      <c r="E236" s="26">
        <v>26</v>
      </c>
      <c r="F236" s="26"/>
      <c r="G236" s="216"/>
    </row>
    <row r="237" spans="1:7">
      <c r="A237" s="220"/>
      <c r="B237" s="153" t="s">
        <v>400</v>
      </c>
      <c r="C237" s="26">
        <v>0</v>
      </c>
      <c r="D237" s="26">
        <v>16</v>
      </c>
      <c r="E237" s="26">
        <v>0</v>
      </c>
      <c r="F237" s="26"/>
      <c r="G237" s="216"/>
    </row>
    <row r="238" spans="1:7">
      <c r="A238" s="220"/>
      <c r="B238" s="153" t="s">
        <v>401</v>
      </c>
      <c r="C238" s="26">
        <v>11</v>
      </c>
      <c r="D238" s="26">
        <v>3</v>
      </c>
      <c r="E238" s="26">
        <v>0</v>
      </c>
      <c r="F238" s="26"/>
      <c r="G238" s="216"/>
    </row>
    <row r="239" spans="1:7">
      <c r="A239" s="220"/>
      <c r="B239" s="154" t="s">
        <v>402</v>
      </c>
      <c r="C239" s="26">
        <v>6</v>
      </c>
      <c r="D239" s="26">
        <v>9</v>
      </c>
      <c r="E239" s="26">
        <v>0</v>
      </c>
      <c r="F239" s="26"/>
      <c r="G239" s="228"/>
    </row>
    <row r="240" spans="1:7">
      <c r="A240" s="220"/>
      <c r="B240" s="154" t="s">
        <v>403</v>
      </c>
      <c r="C240" s="26">
        <v>17</v>
      </c>
      <c r="D240" s="26">
        <v>4</v>
      </c>
      <c r="E240" s="26">
        <v>0</v>
      </c>
      <c r="F240" s="113"/>
      <c r="G240" s="216"/>
    </row>
    <row r="241" spans="1:7" ht="15.75">
      <c r="A241" s="99" t="s">
        <v>14</v>
      </c>
      <c r="B241" s="61"/>
      <c r="C241" s="100">
        <f>SUM(C236:C240)</f>
        <v>34</v>
      </c>
      <c r="D241" s="100">
        <f>SUM(D236:D240)</f>
        <v>38</v>
      </c>
      <c r="E241" s="100">
        <f>SUM(E236:E240)</f>
        <v>26</v>
      </c>
      <c r="F241" s="101">
        <f>SUM(C241:E241)</f>
        <v>98</v>
      </c>
      <c r="G241" s="120">
        <f>RANK(F241,F9:F388,0)</f>
        <v>24</v>
      </c>
    </row>
    <row r="242" spans="1:7">
      <c r="A242" s="225" t="s">
        <v>12</v>
      </c>
      <c r="B242" s="226" t="s">
        <v>13</v>
      </c>
      <c r="C242" s="227" t="s">
        <v>9</v>
      </c>
      <c r="D242" s="227" t="s">
        <v>2</v>
      </c>
      <c r="E242" s="227" t="s">
        <v>3</v>
      </c>
      <c r="F242" s="227"/>
      <c r="G242" s="10" t="s">
        <v>5</v>
      </c>
    </row>
    <row r="243" spans="1:7">
      <c r="A243" s="11" t="s">
        <v>432</v>
      </c>
      <c r="B243" s="153" t="s">
        <v>428</v>
      </c>
      <c r="C243" s="26">
        <v>16</v>
      </c>
      <c r="D243" s="26">
        <v>16</v>
      </c>
      <c r="E243" s="26">
        <v>17</v>
      </c>
      <c r="F243" s="26"/>
      <c r="G243" s="216"/>
    </row>
    <row r="244" spans="1:7">
      <c r="A244" s="220"/>
      <c r="B244" s="153" t="s">
        <v>429</v>
      </c>
      <c r="C244" s="26">
        <v>19</v>
      </c>
      <c r="D244" s="26">
        <v>9</v>
      </c>
      <c r="E244" s="26">
        <v>25</v>
      </c>
      <c r="F244" s="26"/>
      <c r="G244" s="216"/>
    </row>
    <row r="245" spans="1:7">
      <c r="A245" s="220"/>
      <c r="B245" s="153" t="s">
        <v>433</v>
      </c>
      <c r="C245" s="26">
        <v>0</v>
      </c>
      <c r="D245" s="26">
        <v>12</v>
      </c>
      <c r="E245" s="26">
        <v>12</v>
      </c>
      <c r="F245" s="26"/>
      <c r="G245" s="216"/>
    </row>
    <row r="246" spans="1:7">
      <c r="A246" s="220"/>
      <c r="B246" s="153" t="s">
        <v>430</v>
      </c>
      <c r="C246" s="26">
        <v>20</v>
      </c>
      <c r="D246" s="26">
        <v>8</v>
      </c>
      <c r="E246" s="26">
        <v>25</v>
      </c>
      <c r="F246" s="26"/>
      <c r="G246" s="228"/>
    </row>
    <row r="247" spans="1:7">
      <c r="A247" s="220"/>
      <c r="B247" s="153" t="s">
        <v>431</v>
      </c>
      <c r="C247" s="26">
        <v>10</v>
      </c>
      <c r="D247" s="26">
        <v>18</v>
      </c>
      <c r="E247" s="26">
        <v>22</v>
      </c>
      <c r="F247" s="113"/>
      <c r="G247" s="216"/>
    </row>
    <row r="248" spans="1:7" ht="15.75">
      <c r="A248" s="99" t="s">
        <v>14</v>
      </c>
      <c r="B248" s="61"/>
      <c r="C248" s="100">
        <f>SUM(C243:C247)</f>
        <v>65</v>
      </c>
      <c r="D248" s="100">
        <f>SUM(D243:D247)</f>
        <v>63</v>
      </c>
      <c r="E248" s="100">
        <f>SUM(E243:E247)</f>
        <v>101</v>
      </c>
      <c r="F248" s="101">
        <f>SUM(C248:E248)</f>
        <v>229</v>
      </c>
      <c r="G248" s="120">
        <f>RANK(F248,F9:F388,0)</f>
        <v>2</v>
      </c>
    </row>
    <row r="249" spans="1:7">
      <c r="A249" s="225" t="s">
        <v>12</v>
      </c>
      <c r="B249" s="226" t="s">
        <v>13</v>
      </c>
      <c r="C249" s="227" t="s">
        <v>9</v>
      </c>
      <c r="D249" s="227" t="s">
        <v>2</v>
      </c>
      <c r="E249" s="227" t="s">
        <v>3</v>
      </c>
      <c r="F249" s="227"/>
      <c r="G249" s="10" t="s">
        <v>5</v>
      </c>
    </row>
    <row r="250" spans="1:7">
      <c r="A250" s="11" t="s">
        <v>502</v>
      </c>
      <c r="B250" s="153" t="s">
        <v>497</v>
      </c>
      <c r="C250" s="26">
        <v>4</v>
      </c>
      <c r="D250" s="26">
        <v>9</v>
      </c>
      <c r="E250" s="26">
        <v>25</v>
      </c>
      <c r="F250" s="26"/>
      <c r="G250" s="216"/>
    </row>
    <row r="251" spans="1:7">
      <c r="A251" s="220"/>
      <c r="B251" s="153" t="s">
        <v>498</v>
      </c>
      <c r="C251" s="26">
        <v>24</v>
      </c>
      <c r="D251" s="26">
        <v>15</v>
      </c>
      <c r="E251" s="26">
        <v>20</v>
      </c>
      <c r="F251" s="26"/>
      <c r="G251" s="216"/>
    </row>
    <row r="252" spans="1:7">
      <c r="A252" s="220"/>
      <c r="B252" s="153" t="s">
        <v>499</v>
      </c>
      <c r="C252" s="26">
        <v>0</v>
      </c>
      <c r="D252" s="26">
        <v>15</v>
      </c>
      <c r="E252" s="26">
        <v>28</v>
      </c>
      <c r="F252" s="26"/>
      <c r="G252" s="216"/>
    </row>
    <row r="253" spans="1:7">
      <c r="A253" s="220"/>
      <c r="B253" s="153" t="s">
        <v>512</v>
      </c>
      <c r="C253" s="26">
        <v>19</v>
      </c>
      <c r="D253" s="26">
        <v>9</v>
      </c>
      <c r="E253" s="26">
        <v>10</v>
      </c>
      <c r="F253" s="26"/>
      <c r="G253" s="228"/>
    </row>
    <row r="254" spans="1:7">
      <c r="A254" s="220"/>
      <c r="B254" s="153" t="s">
        <v>501</v>
      </c>
      <c r="C254" s="26">
        <v>9</v>
      </c>
      <c r="D254" s="26">
        <v>11</v>
      </c>
      <c r="E254" s="26">
        <v>6</v>
      </c>
      <c r="F254" s="113"/>
      <c r="G254" s="216"/>
    </row>
    <row r="255" spans="1:7" ht="15.75">
      <c r="A255" s="99" t="s">
        <v>14</v>
      </c>
      <c r="B255" s="61"/>
      <c r="C255" s="100">
        <f>SUM(C250:C254)</f>
        <v>56</v>
      </c>
      <c r="D255" s="100">
        <f>SUM(D250:D254)</f>
        <v>59</v>
      </c>
      <c r="E255" s="100">
        <f>SUM(E250:E254)</f>
        <v>89</v>
      </c>
      <c r="F255" s="101">
        <f>SUM(C255:E255)</f>
        <v>204</v>
      </c>
      <c r="G255" s="120">
        <f>RANK(F255,F9:F388,0)</f>
        <v>5</v>
      </c>
    </row>
    <row r="256" spans="1:7">
      <c r="A256" s="225" t="s">
        <v>12</v>
      </c>
      <c r="B256" s="226" t="s">
        <v>13</v>
      </c>
      <c r="C256" s="227" t="s">
        <v>9</v>
      </c>
      <c r="D256" s="227" t="s">
        <v>2</v>
      </c>
      <c r="E256" s="227" t="s">
        <v>3</v>
      </c>
      <c r="F256" s="227"/>
      <c r="G256" s="10" t="s">
        <v>5</v>
      </c>
    </row>
    <row r="257" spans="1:7">
      <c r="A257" s="11" t="s">
        <v>518</v>
      </c>
      <c r="B257" s="172" t="s">
        <v>443</v>
      </c>
      <c r="C257" s="26">
        <v>1</v>
      </c>
      <c r="D257" s="26">
        <v>15</v>
      </c>
      <c r="E257" s="26">
        <v>25</v>
      </c>
      <c r="F257" s="26"/>
      <c r="G257" s="216"/>
    </row>
    <row r="258" spans="1:7">
      <c r="A258" s="220"/>
      <c r="B258" s="172" t="s">
        <v>444</v>
      </c>
      <c r="C258" s="26">
        <v>17</v>
      </c>
      <c r="D258" s="26">
        <v>1</v>
      </c>
      <c r="E258" s="26">
        <v>13</v>
      </c>
      <c r="F258" s="26"/>
      <c r="G258" s="216"/>
    </row>
    <row r="259" spans="1:7">
      <c r="A259" s="220"/>
      <c r="B259" s="172" t="s">
        <v>445</v>
      </c>
      <c r="C259" s="26">
        <v>13</v>
      </c>
      <c r="D259" s="26">
        <v>3</v>
      </c>
      <c r="E259" s="26">
        <v>22</v>
      </c>
      <c r="F259" s="26"/>
      <c r="G259" s="216"/>
    </row>
    <row r="260" spans="1:7">
      <c r="A260" s="220"/>
      <c r="B260" s="172" t="s">
        <v>451</v>
      </c>
      <c r="C260" s="26">
        <v>3</v>
      </c>
      <c r="D260" s="26">
        <v>10</v>
      </c>
      <c r="E260" s="26">
        <v>10</v>
      </c>
      <c r="F260" s="26"/>
      <c r="G260" s="228"/>
    </row>
    <row r="261" spans="1:7">
      <c r="A261" s="220"/>
      <c r="B261" s="172" t="s">
        <v>453</v>
      </c>
      <c r="C261" s="26">
        <v>0</v>
      </c>
      <c r="D261" s="26">
        <v>0</v>
      </c>
      <c r="E261" s="26">
        <v>25</v>
      </c>
      <c r="F261" s="113"/>
      <c r="G261" s="216"/>
    </row>
    <row r="262" spans="1:7" ht="15.75">
      <c r="A262" s="99" t="s">
        <v>14</v>
      </c>
      <c r="B262" s="61"/>
      <c r="C262" s="100">
        <f>SUM(C257:C261)</f>
        <v>34</v>
      </c>
      <c r="D262" s="100">
        <f>SUM(D257:D261)</f>
        <v>29</v>
      </c>
      <c r="E262" s="100">
        <f>SUM(E257:E261)</f>
        <v>95</v>
      </c>
      <c r="F262" s="101">
        <f>SUM(C262:E262)</f>
        <v>158</v>
      </c>
      <c r="G262" s="120">
        <f>RANK(F262,F9:F388,0)</f>
        <v>12</v>
      </c>
    </row>
    <row r="263" spans="1:7">
      <c r="A263" s="225" t="s">
        <v>12</v>
      </c>
      <c r="B263" s="226" t="s">
        <v>13</v>
      </c>
      <c r="C263" s="227" t="s">
        <v>9</v>
      </c>
      <c r="D263" s="227" t="s">
        <v>2</v>
      </c>
      <c r="E263" s="227" t="s">
        <v>3</v>
      </c>
      <c r="F263" s="227"/>
      <c r="G263" s="10" t="s">
        <v>5</v>
      </c>
    </row>
    <row r="264" spans="1:7">
      <c r="A264" s="11" t="s">
        <v>517</v>
      </c>
      <c r="B264" s="172" t="s">
        <v>446</v>
      </c>
      <c r="C264" s="26">
        <v>4</v>
      </c>
      <c r="D264" s="26">
        <v>10</v>
      </c>
      <c r="E264" s="26">
        <v>14</v>
      </c>
      <c r="F264" s="26"/>
      <c r="G264" s="216"/>
    </row>
    <row r="265" spans="1:7">
      <c r="A265" s="220"/>
      <c r="B265" s="172" t="s">
        <v>447</v>
      </c>
      <c r="C265" s="26">
        <v>0</v>
      </c>
      <c r="D265" s="26">
        <v>0</v>
      </c>
      <c r="E265" s="26">
        <v>12</v>
      </c>
      <c r="F265" s="26"/>
      <c r="G265" s="216"/>
    </row>
    <row r="266" spans="1:7">
      <c r="A266" s="220"/>
      <c r="B266" s="172" t="s">
        <v>448</v>
      </c>
      <c r="C266" s="26">
        <v>14</v>
      </c>
      <c r="D266" s="26">
        <v>11</v>
      </c>
      <c r="E266" s="26">
        <v>2</v>
      </c>
      <c r="F266" s="26"/>
      <c r="G266" s="216"/>
    </row>
    <row r="267" spans="1:7">
      <c r="A267" s="220"/>
      <c r="B267" s="172" t="s">
        <v>449</v>
      </c>
      <c r="C267" s="26">
        <v>0</v>
      </c>
      <c r="D267" s="26">
        <v>3</v>
      </c>
      <c r="E267" s="26">
        <v>28</v>
      </c>
      <c r="F267" s="26"/>
      <c r="G267" s="228"/>
    </row>
    <row r="268" spans="1:7">
      <c r="A268" s="220"/>
      <c r="B268" s="172" t="s">
        <v>452</v>
      </c>
      <c r="C268" s="26">
        <v>3</v>
      </c>
      <c r="D268" s="26">
        <v>9</v>
      </c>
      <c r="E268" s="26">
        <v>2</v>
      </c>
      <c r="F268" s="113"/>
      <c r="G268" s="216"/>
    </row>
    <row r="269" spans="1:7" ht="15.75">
      <c r="A269" s="99" t="s">
        <v>14</v>
      </c>
      <c r="B269" s="61"/>
      <c r="C269" s="100">
        <f>SUM(C264:C268)</f>
        <v>21</v>
      </c>
      <c r="D269" s="100">
        <f>SUM(D264:D268)</f>
        <v>33</v>
      </c>
      <c r="E269" s="100">
        <f>SUM(E264:E268)</f>
        <v>58</v>
      </c>
      <c r="F269" s="101">
        <f>SUM(C269:E269)</f>
        <v>112</v>
      </c>
      <c r="G269" s="120">
        <f>RANK(F269,F9:F388,0)</f>
        <v>20</v>
      </c>
    </row>
    <row r="270" spans="1:7">
      <c r="A270" s="225" t="s">
        <v>12</v>
      </c>
      <c r="B270" s="226" t="s">
        <v>13</v>
      </c>
      <c r="C270" s="227" t="s">
        <v>9</v>
      </c>
      <c r="D270" s="227" t="s">
        <v>2</v>
      </c>
      <c r="E270" s="227" t="s">
        <v>3</v>
      </c>
      <c r="F270" s="227"/>
      <c r="G270" s="10" t="s">
        <v>5</v>
      </c>
    </row>
    <row r="271" spans="1:7">
      <c r="A271" s="11" t="s">
        <v>519</v>
      </c>
      <c r="B271" s="172" t="s">
        <v>437</v>
      </c>
      <c r="C271" s="26">
        <v>13</v>
      </c>
      <c r="D271" s="26">
        <v>8</v>
      </c>
      <c r="E271" s="26">
        <v>27</v>
      </c>
      <c r="F271" s="26"/>
      <c r="G271" s="216"/>
    </row>
    <row r="272" spans="1:7">
      <c r="A272" s="220"/>
      <c r="B272" s="172" t="s">
        <v>441</v>
      </c>
      <c r="C272" s="26">
        <v>0</v>
      </c>
      <c r="D272" s="26">
        <v>10</v>
      </c>
      <c r="E272" s="26">
        <v>0</v>
      </c>
      <c r="F272" s="26"/>
      <c r="G272" s="216"/>
    </row>
    <row r="273" spans="1:8">
      <c r="A273" s="220"/>
      <c r="B273" s="172" t="s">
        <v>450</v>
      </c>
      <c r="C273" s="26">
        <v>0</v>
      </c>
      <c r="D273" s="26">
        <v>5</v>
      </c>
      <c r="E273" s="26">
        <v>24</v>
      </c>
      <c r="F273" s="26"/>
      <c r="G273" s="216"/>
    </row>
    <row r="274" spans="1:8">
      <c r="A274" s="220"/>
      <c r="B274" s="172" t="s">
        <v>440</v>
      </c>
      <c r="C274" s="26">
        <v>0</v>
      </c>
      <c r="D274" s="26">
        <v>1</v>
      </c>
      <c r="E274" s="26">
        <v>0</v>
      </c>
      <c r="F274" s="26"/>
      <c r="G274" s="228"/>
    </row>
    <row r="275" spans="1:8">
      <c r="A275" s="220"/>
      <c r="B275" s="172" t="s">
        <v>454</v>
      </c>
      <c r="C275" s="113">
        <v>0</v>
      </c>
      <c r="D275" s="113">
        <v>0</v>
      </c>
      <c r="E275" s="113">
        <v>0</v>
      </c>
      <c r="F275" s="113"/>
      <c r="G275" s="216"/>
    </row>
    <row r="276" spans="1:8" ht="15.75">
      <c r="A276" s="99" t="s">
        <v>14</v>
      </c>
      <c r="B276" s="61"/>
      <c r="C276" s="100">
        <f>SUM(C271:C275)</f>
        <v>13</v>
      </c>
      <c r="D276" s="100">
        <f>SUM(D271:D275)</f>
        <v>24</v>
      </c>
      <c r="E276" s="100">
        <f>SUM(E271:E275)</f>
        <v>51</v>
      </c>
      <c r="F276" s="101">
        <f>SUM(C276:E276)</f>
        <v>88</v>
      </c>
      <c r="G276" s="120">
        <f>RANK(F276,F9:F388,0)</f>
        <v>26</v>
      </c>
    </row>
    <row r="277" spans="1:8">
      <c r="A277" s="225" t="s">
        <v>12</v>
      </c>
      <c r="B277" s="226" t="s">
        <v>13</v>
      </c>
      <c r="C277" s="227" t="s">
        <v>9</v>
      </c>
      <c r="D277" s="227" t="s">
        <v>2</v>
      </c>
      <c r="E277" s="227" t="s">
        <v>3</v>
      </c>
      <c r="F277" s="227"/>
      <c r="G277" s="10" t="s">
        <v>5</v>
      </c>
    </row>
    <row r="278" spans="1:8">
      <c r="A278" s="11" t="s">
        <v>511</v>
      </c>
      <c r="B278" s="153" t="s">
        <v>521</v>
      </c>
      <c r="C278" s="26">
        <v>16</v>
      </c>
      <c r="D278" s="26">
        <v>6</v>
      </c>
      <c r="E278" s="26">
        <v>15</v>
      </c>
      <c r="F278" s="26"/>
      <c r="G278" s="216"/>
    </row>
    <row r="279" spans="1:8">
      <c r="A279" s="220"/>
      <c r="B279" s="153" t="s">
        <v>522</v>
      </c>
      <c r="C279" s="26">
        <v>11</v>
      </c>
      <c r="D279" s="26">
        <v>15</v>
      </c>
      <c r="E279" s="26">
        <v>18</v>
      </c>
      <c r="F279" s="26"/>
      <c r="G279" s="216"/>
    </row>
    <row r="280" spans="1:8">
      <c r="A280" s="220"/>
      <c r="B280" s="153" t="s">
        <v>523</v>
      </c>
      <c r="C280" s="26">
        <v>8</v>
      </c>
      <c r="D280" s="26">
        <v>15</v>
      </c>
      <c r="E280" s="26">
        <v>15</v>
      </c>
      <c r="F280" s="26"/>
      <c r="G280" s="216"/>
    </row>
    <row r="281" spans="1:8">
      <c r="A281" s="220"/>
      <c r="B281" s="153" t="s">
        <v>524</v>
      </c>
      <c r="C281" s="26">
        <v>7</v>
      </c>
      <c r="D281" s="26">
        <v>24</v>
      </c>
      <c r="E281" s="26">
        <v>19</v>
      </c>
      <c r="F281" s="26"/>
      <c r="G281" s="228"/>
    </row>
    <row r="282" spans="1:8">
      <c r="A282" s="220"/>
      <c r="B282" s="153" t="s">
        <v>525</v>
      </c>
      <c r="C282" s="26">
        <v>12</v>
      </c>
      <c r="D282" s="26">
        <v>15</v>
      </c>
      <c r="E282" s="26">
        <v>19</v>
      </c>
      <c r="F282" s="113"/>
      <c r="G282" s="216"/>
    </row>
    <row r="283" spans="1:8" ht="15.75">
      <c r="A283" s="99" t="s">
        <v>14</v>
      </c>
      <c r="B283" s="61"/>
      <c r="C283" s="100">
        <f>SUM(C278:C282)</f>
        <v>54</v>
      </c>
      <c r="D283" s="100">
        <f>SUM(D278:D282)</f>
        <v>75</v>
      </c>
      <c r="E283" s="100">
        <f>SUM(E278:E282)</f>
        <v>86</v>
      </c>
      <c r="F283" s="101">
        <f>SUM(C283:E283)</f>
        <v>215</v>
      </c>
      <c r="G283" s="120">
        <f>RANK(F283,F9:F388,0)</f>
        <v>3</v>
      </c>
      <c r="H283" t="s">
        <v>607</v>
      </c>
    </row>
    <row r="284" spans="1:8">
      <c r="A284" s="225" t="s">
        <v>12</v>
      </c>
      <c r="B284" s="226" t="s">
        <v>13</v>
      </c>
      <c r="C284" s="227" t="s">
        <v>9</v>
      </c>
      <c r="D284" s="227" t="s">
        <v>2</v>
      </c>
      <c r="E284" s="227" t="s">
        <v>3</v>
      </c>
      <c r="F284" s="227"/>
      <c r="G284" s="10" t="s">
        <v>5</v>
      </c>
    </row>
    <row r="285" spans="1:8">
      <c r="A285" s="11" t="s">
        <v>533</v>
      </c>
      <c r="B285" s="153" t="s">
        <v>526</v>
      </c>
      <c r="C285" s="26">
        <v>14</v>
      </c>
      <c r="D285" s="26">
        <v>4</v>
      </c>
      <c r="E285" s="26">
        <v>22</v>
      </c>
      <c r="F285" s="26"/>
      <c r="G285" s="216"/>
    </row>
    <row r="286" spans="1:8">
      <c r="A286" s="220"/>
      <c r="B286" s="153" t="s">
        <v>527</v>
      </c>
      <c r="C286" s="26">
        <v>18</v>
      </c>
      <c r="D286" s="26">
        <v>6</v>
      </c>
      <c r="E286" s="26">
        <v>26</v>
      </c>
      <c r="F286" s="26"/>
      <c r="G286" s="216"/>
    </row>
    <row r="287" spans="1:8">
      <c r="A287" s="220"/>
      <c r="B287" s="153" t="s">
        <v>528</v>
      </c>
      <c r="C287" s="26">
        <v>9</v>
      </c>
      <c r="D287" s="26">
        <v>14</v>
      </c>
      <c r="E287" s="26">
        <v>26</v>
      </c>
      <c r="F287" s="26"/>
      <c r="G287" s="216"/>
    </row>
    <row r="288" spans="1:8">
      <c r="A288" s="220"/>
      <c r="B288" s="153" t="s">
        <v>529</v>
      </c>
      <c r="C288" s="26">
        <v>10</v>
      </c>
      <c r="D288" s="26">
        <v>10</v>
      </c>
      <c r="E288" s="26">
        <v>15</v>
      </c>
      <c r="F288" s="26"/>
      <c r="G288" s="228"/>
    </row>
    <row r="289" spans="1:7">
      <c r="A289" s="220"/>
      <c r="B289" s="153" t="s">
        <v>530</v>
      </c>
      <c r="C289" s="26">
        <v>7</v>
      </c>
      <c r="D289" s="26">
        <v>1</v>
      </c>
      <c r="E289" s="26">
        <v>14</v>
      </c>
      <c r="F289" s="113"/>
      <c r="G289" s="216"/>
    </row>
    <row r="290" spans="1:7" ht="15.75">
      <c r="A290" s="99" t="s">
        <v>14</v>
      </c>
      <c r="B290" s="61"/>
      <c r="C290" s="100">
        <f>SUM(C285:C289)</f>
        <v>58</v>
      </c>
      <c r="D290" s="100">
        <f>SUM(D285:D289)</f>
        <v>35</v>
      </c>
      <c r="E290" s="100">
        <f>SUM(E285:E289)</f>
        <v>103</v>
      </c>
      <c r="F290" s="101">
        <f>SUM(C290:E290)</f>
        <v>196</v>
      </c>
      <c r="G290" s="120">
        <f>RANK(F290,F9:F388,0)</f>
        <v>6</v>
      </c>
    </row>
    <row r="291" spans="1:7">
      <c r="A291" s="225" t="s">
        <v>12</v>
      </c>
      <c r="B291" s="226" t="s">
        <v>13</v>
      </c>
      <c r="C291" s="227" t="s">
        <v>9</v>
      </c>
      <c r="D291" s="227" t="s">
        <v>2</v>
      </c>
      <c r="E291" s="227" t="s">
        <v>3</v>
      </c>
      <c r="F291" s="227"/>
      <c r="G291" s="10" t="s">
        <v>5</v>
      </c>
    </row>
    <row r="292" spans="1:7">
      <c r="A292" s="11"/>
      <c r="B292" s="29"/>
      <c r="C292" s="26"/>
      <c r="D292" s="26"/>
      <c r="E292" s="26"/>
      <c r="F292" s="26"/>
      <c r="G292" s="216"/>
    </row>
    <row r="293" spans="1:7">
      <c r="A293" s="220"/>
      <c r="B293" s="29"/>
      <c r="C293" s="26"/>
      <c r="D293" s="26"/>
      <c r="E293" s="26"/>
      <c r="F293" s="26"/>
      <c r="G293" s="216"/>
    </row>
    <row r="294" spans="1:7">
      <c r="A294" s="220"/>
      <c r="B294" s="29"/>
      <c r="C294" s="26"/>
      <c r="D294" s="26"/>
      <c r="E294" s="26"/>
      <c r="F294" s="26"/>
      <c r="G294" s="216"/>
    </row>
    <row r="295" spans="1:7">
      <c r="A295" s="220"/>
      <c r="B295" s="29"/>
      <c r="C295" s="26"/>
      <c r="D295" s="26"/>
      <c r="E295" s="26"/>
      <c r="F295" s="26"/>
      <c r="G295" s="228"/>
    </row>
    <row r="296" spans="1:7">
      <c r="A296" s="220"/>
      <c r="B296" s="29"/>
      <c r="C296" s="113"/>
      <c r="D296" s="113"/>
      <c r="E296" s="113"/>
      <c r="F296" s="113"/>
      <c r="G296" s="216"/>
    </row>
    <row r="297" spans="1:7" ht="15.75">
      <c r="A297" s="99" t="s">
        <v>14</v>
      </c>
      <c r="B297" s="61"/>
      <c r="C297" s="100">
        <f>SUM(C292:C296)</f>
        <v>0</v>
      </c>
      <c r="D297" s="100">
        <f>SUM(D292:D296)</f>
        <v>0</v>
      </c>
      <c r="E297" s="100">
        <f>SUM(E292:E296)</f>
        <v>0</v>
      </c>
      <c r="F297" s="101">
        <f>SUM(C297:E297)</f>
        <v>0</v>
      </c>
      <c r="G297" s="120">
        <f>RANK(F297,F9:F388,0)</f>
        <v>34</v>
      </c>
    </row>
    <row r="298" spans="1:7">
      <c r="A298" s="225" t="s">
        <v>12</v>
      </c>
      <c r="B298" s="226" t="s">
        <v>13</v>
      </c>
      <c r="C298" s="227" t="s">
        <v>9</v>
      </c>
      <c r="D298" s="227" t="s">
        <v>2</v>
      </c>
      <c r="E298" s="227" t="s">
        <v>3</v>
      </c>
      <c r="F298" s="227"/>
      <c r="G298" s="10" t="s">
        <v>5</v>
      </c>
    </row>
    <row r="299" spans="1:7">
      <c r="A299" s="11"/>
      <c r="B299" s="29"/>
      <c r="C299" s="26"/>
      <c r="D299" s="26"/>
      <c r="E299" s="26"/>
      <c r="F299" s="26"/>
      <c r="G299" s="216"/>
    </row>
    <row r="300" spans="1:7">
      <c r="A300" s="220"/>
      <c r="B300" s="29"/>
      <c r="C300" s="26"/>
      <c r="D300" s="26"/>
      <c r="E300" s="26"/>
      <c r="F300" s="26"/>
      <c r="G300" s="216"/>
    </row>
    <row r="301" spans="1:7">
      <c r="A301" s="220"/>
      <c r="B301" s="29"/>
      <c r="C301" s="26"/>
      <c r="D301" s="26"/>
      <c r="E301" s="26"/>
      <c r="F301" s="26"/>
      <c r="G301" s="216"/>
    </row>
    <row r="302" spans="1:7">
      <c r="A302" s="220"/>
      <c r="B302" s="29"/>
      <c r="C302" s="26"/>
      <c r="D302" s="26"/>
      <c r="E302" s="26"/>
      <c r="F302" s="26"/>
      <c r="G302" s="228"/>
    </row>
    <row r="303" spans="1:7">
      <c r="A303" s="220"/>
      <c r="B303" s="29"/>
      <c r="C303" s="113"/>
      <c r="D303" s="113"/>
      <c r="E303" s="113"/>
      <c r="F303" s="113"/>
      <c r="G303" s="216"/>
    </row>
    <row r="304" spans="1:7" ht="15.75">
      <c r="A304" s="99" t="s">
        <v>14</v>
      </c>
      <c r="B304" s="61"/>
      <c r="C304" s="100">
        <f>SUM(C299:C303)</f>
        <v>0</v>
      </c>
      <c r="D304" s="100">
        <f>SUM(D299:D303)</f>
        <v>0</v>
      </c>
      <c r="E304" s="100">
        <f>SUM(E299:E303)</f>
        <v>0</v>
      </c>
      <c r="F304" s="101">
        <f>SUM(C304:E304)</f>
        <v>0</v>
      </c>
      <c r="G304" s="120">
        <f>RANK(F304,F9:F388,0)</f>
        <v>34</v>
      </c>
    </row>
    <row r="305" spans="1:7">
      <c r="A305" s="225" t="s">
        <v>12</v>
      </c>
      <c r="B305" s="226" t="s">
        <v>13</v>
      </c>
      <c r="C305" s="227" t="s">
        <v>9</v>
      </c>
      <c r="D305" s="227" t="s">
        <v>2</v>
      </c>
      <c r="E305" s="227" t="s">
        <v>3</v>
      </c>
      <c r="F305" s="227"/>
      <c r="G305" s="10" t="s">
        <v>5</v>
      </c>
    </row>
    <row r="306" spans="1:7">
      <c r="A306" s="11"/>
      <c r="B306" s="29"/>
      <c r="C306" s="26"/>
      <c r="D306" s="26"/>
      <c r="E306" s="26"/>
      <c r="F306" s="26"/>
      <c r="G306" s="216"/>
    </row>
    <row r="307" spans="1:7">
      <c r="A307" s="220"/>
      <c r="B307" s="29"/>
      <c r="C307" s="26"/>
      <c r="D307" s="26"/>
      <c r="E307" s="26"/>
      <c r="F307" s="26"/>
      <c r="G307" s="216"/>
    </row>
    <row r="308" spans="1:7">
      <c r="A308" s="220"/>
      <c r="B308" s="29"/>
      <c r="C308" s="26"/>
      <c r="D308" s="26"/>
      <c r="E308" s="26"/>
      <c r="F308" s="26"/>
      <c r="G308" s="216"/>
    </row>
    <row r="309" spans="1:7">
      <c r="A309" s="220"/>
      <c r="B309" s="29"/>
      <c r="C309" s="26"/>
      <c r="D309" s="26"/>
      <c r="E309" s="26"/>
      <c r="F309" s="26"/>
      <c r="G309" s="228"/>
    </row>
    <row r="310" spans="1:7">
      <c r="A310" s="220"/>
      <c r="B310" s="29"/>
      <c r="C310" s="113"/>
      <c r="D310" s="113"/>
      <c r="E310" s="113"/>
      <c r="F310" s="113"/>
      <c r="G310" s="216"/>
    </row>
    <row r="311" spans="1:7" ht="15.75">
      <c r="A311" s="99" t="s">
        <v>14</v>
      </c>
      <c r="B311" s="61"/>
      <c r="C311" s="100">
        <f>SUM(C306:C310)</f>
        <v>0</v>
      </c>
      <c r="D311" s="100">
        <f>SUM(D306:D310)</f>
        <v>0</v>
      </c>
      <c r="E311" s="100">
        <f>SUM(E306:E310)</f>
        <v>0</v>
      </c>
      <c r="F311" s="101">
        <f>SUM(C311:E311)</f>
        <v>0</v>
      </c>
      <c r="G311" s="120">
        <f>RANK(F311,F9:F388,0)</f>
        <v>34</v>
      </c>
    </row>
    <row r="312" spans="1:7">
      <c r="A312" s="225" t="s">
        <v>12</v>
      </c>
      <c r="B312" s="226" t="s">
        <v>13</v>
      </c>
      <c r="C312" s="227" t="s">
        <v>9</v>
      </c>
      <c r="D312" s="227" t="s">
        <v>2</v>
      </c>
      <c r="E312" s="227" t="s">
        <v>3</v>
      </c>
      <c r="F312" s="227"/>
      <c r="G312" s="10" t="s">
        <v>5</v>
      </c>
    </row>
    <row r="313" spans="1:7">
      <c r="A313" s="11"/>
      <c r="B313" s="29"/>
      <c r="C313" s="26"/>
      <c r="D313" s="26"/>
      <c r="E313" s="26"/>
      <c r="F313" s="26"/>
      <c r="G313" s="216"/>
    </row>
    <row r="314" spans="1:7">
      <c r="A314" s="220"/>
      <c r="B314" s="29"/>
      <c r="C314" s="26"/>
      <c r="D314" s="26"/>
      <c r="E314" s="26"/>
      <c r="F314" s="26"/>
      <c r="G314" s="216"/>
    </row>
    <row r="315" spans="1:7">
      <c r="A315" s="220"/>
      <c r="B315" s="29"/>
      <c r="C315" s="26"/>
      <c r="D315" s="26"/>
      <c r="E315" s="26"/>
      <c r="F315" s="26"/>
      <c r="G315" s="216"/>
    </row>
    <row r="316" spans="1:7">
      <c r="A316" s="220"/>
      <c r="B316" s="29"/>
      <c r="C316" s="26"/>
      <c r="D316" s="26"/>
      <c r="E316" s="26"/>
      <c r="F316" s="26"/>
      <c r="G316" s="228"/>
    </row>
    <row r="317" spans="1:7">
      <c r="A317" s="220"/>
      <c r="B317" s="29"/>
      <c r="C317" s="113"/>
      <c r="D317" s="113"/>
      <c r="E317" s="113"/>
      <c r="F317" s="113"/>
      <c r="G317" s="216"/>
    </row>
    <row r="318" spans="1:7" ht="15.75">
      <c r="A318" s="99" t="s">
        <v>14</v>
      </c>
      <c r="B318" s="61"/>
      <c r="C318" s="100">
        <f>SUM(C313:C317)</f>
        <v>0</v>
      </c>
      <c r="D318" s="100">
        <f>SUM(D313:D317)</f>
        <v>0</v>
      </c>
      <c r="E318" s="100">
        <f>SUM(E313:E317)</f>
        <v>0</v>
      </c>
      <c r="F318" s="101">
        <f>SUM(C318:E318)</f>
        <v>0</v>
      </c>
      <c r="G318" s="120">
        <f>RANK(F318,F9:F388,0)</f>
        <v>34</v>
      </c>
    </row>
    <row r="319" spans="1:7">
      <c r="A319" s="225" t="s">
        <v>12</v>
      </c>
      <c r="B319" s="226" t="s">
        <v>13</v>
      </c>
      <c r="C319" s="227" t="s">
        <v>9</v>
      </c>
      <c r="D319" s="227" t="s">
        <v>2</v>
      </c>
      <c r="E319" s="227" t="s">
        <v>3</v>
      </c>
      <c r="F319" s="227"/>
      <c r="G319" s="10" t="s">
        <v>5</v>
      </c>
    </row>
    <row r="320" spans="1:7">
      <c r="A320" s="11"/>
      <c r="B320" s="29"/>
      <c r="C320" s="26"/>
      <c r="D320" s="26"/>
      <c r="E320" s="26"/>
      <c r="F320" s="26"/>
      <c r="G320" s="216"/>
    </row>
    <row r="321" spans="1:7">
      <c r="A321" s="220"/>
      <c r="B321" s="29"/>
      <c r="C321" s="26"/>
      <c r="D321" s="26"/>
      <c r="E321" s="26"/>
      <c r="F321" s="26"/>
      <c r="G321" s="216"/>
    </row>
    <row r="322" spans="1:7">
      <c r="A322" s="220"/>
      <c r="B322" s="29"/>
      <c r="C322" s="26"/>
      <c r="D322" s="26"/>
      <c r="E322" s="26"/>
      <c r="F322" s="26"/>
      <c r="G322" s="216"/>
    </row>
    <row r="323" spans="1:7">
      <c r="A323" s="220"/>
      <c r="B323" s="29"/>
      <c r="C323" s="26"/>
      <c r="D323" s="26"/>
      <c r="E323" s="26"/>
      <c r="F323" s="26"/>
      <c r="G323" s="228"/>
    </row>
    <row r="324" spans="1:7">
      <c r="A324" s="220"/>
      <c r="B324" s="29"/>
      <c r="C324" s="113"/>
      <c r="D324" s="113"/>
      <c r="E324" s="113"/>
      <c r="F324" s="113"/>
      <c r="G324" s="216"/>
    </row>
    <row r="325" spans="1:7" ht="15.75">
      <c r="A325" s="99" t="s">
        <v>14</v>
      </c>
      <c r="B325" s="61"/>
      <c r="C325" s="100">
        <f>SUM(C320:C324)</f>
        <v>0</v>
      </c>
      <c r="D325" s="100">
        <f>SUM(D320:D324)</f>
        <v>0</v>
      </c>
      <c r="E325" s="100">
        <f>SUM(E320:E324)</f>
        <v>0</v>
      </c>
      <c r="F325" s="101">
        <f>SUM(C325:E325)</f>
        <v>0</v>
      </c>
      <c r="G325" s="120">
        <f>RANK(F325,F9:F388,0)</f>
        <v>34</v>
      </c>
    </row>
    <row r="326" spans="1:7">
      <c r="A326" s="225" t="s">
        <v>12</v>
      </c>
      <c r="B326" s="226" t="s">
        <v>13</v>
      </c>
      <c r="C326" s="227" t="s">
        <v>9</v>
      </c>
      <c r="D326" s="227" t="s">
        <v>2</v>
      </c>
      <c r="E326" s="227" t="s">
        <v>3</v>
      </c>
      <c r="F326" s="227"/>
      <c r="G326" s="10" t="s">
        <v>5</v>
      </c>
    </row>
    <row r="327" spans="1:7">
      <c r="A327" s="11"/>
      <c r="B327" s="29"/>
      <c r="C327" s="26"/>
      <c r="D327" s="26"/>
      <c r="E327" s="26"/>
      <c r="F327" s="26"/>
      <c r="G327" s="216"/>
    </row>
    <row r="328" spans="1:7">
      <c r="A328" s="220"/>
      <c r="B328" s="29"/>
      <c r="C328" s="26"/>
      <c r="D328" s="26"/>
      <c r="E328" s="26"/>
      <c r="F328" s="26"/>
      <c r="G328" s="216"/>
    </row>
    <row r="329" spans="1:7">
      <c r="A329" s="220"/>
      <c r="B329" s="29"/>
      <c r="C329" s="26"/>
      <c r="D329" s="26"/>
      <c r="E329" s="26"/>
      <c r="F329" s="26"/>
      <c r="G329" s="216"/>
    </row>
    <row r="330" spans="1:7">
      <c r="A330" s="220"/>
      <c r="B330" s="29"/>
      <c r="C330" s="26"/>
      <c r="D330" s="26"/>
      <c r="E330" s="26"/>
      <c r="F330" s="26"/>
      <c r="G330" s="228"/>
    </row>
    <row r="331" spans="1:7">
      <c r="A331" s="220"/>
      <c r="B331" s="29"/>
      <c r="C331" s="113"/>
      <c r="D331" s="113"/>
      <c r="E331" s="113"/>
      <c r="F331" s="113"/>
      <c r="G331" s="216"/>
    </row>
    <row r="332" spans="1:7" ht="15.75">
      <c r="A332" s="99" t="s">
        <v>14</v>
      </c>
      <c r="B332" s="61"/>
      <c r="C332" s="100">
        <f>SUM(C327:C331)</f>
        <v>0</v>
      </c>
      <c r="D332" s="100">
        <f>SUM(D327:D331)</f>
        <v>0</v>
      </c>
      <c r="E332" s="100">
        <f>SUM(E327:E331)</f>
        <v>0</v>
      </c>
      <c r="F332" s="101">
        <f>SUM(C332:E332)</f>
        <v>0</v>
      </c>
      <c r="G332" s="120">
        <f>RANK(F332,F9:F388,0)</f>
        <v>34</v>
      </c>
    </row>
    <row r="333" spans="1:7">
      <c r="A333" s="225" t="s">
        <v>12</v>
      </c>
      <c r="B333" s="226" t="s">
        <v>13</v>
      </c>
      <c r="C333" s="227" t="s">
        <v>9</v>
      </c>
      <c r="D333" s="227" t="s">
        <v>2</v>
      </c>
      <c r="E333" s="227" t="s">
        <v>3</v>
      </c>
      <c r="F333" s="227"/>
      <c r="G333" s="10" t="s">
        <v>5</v>
      </c>
    </row>
    <row r="334" spans="1:7">
      <c r="A334" s="11"/>
      <c r="B334" s="29"/>
      <c r="C334" s="26"/>
      <c r="D334" s="26"/>
      <c r="E334" s="26"/>
      <c r="F334" s="26"/>
      <c r="G334" s="216"/>
    </row>
    <row r="335" spans="1:7">
      <c r="A335" s="220"/>
      <c r="B335" s="29"/>
      <c r="C335" s="26"/>
      <c r="D335" s="26"/>
      <c r="E335" s="26"/>
      <c r="F335" s="26"/>
      <c r="G335" s="216"/>
    </row>
    <row r="336" spans="1:7">
      <c r="A336" s="220"/>
      <c r="B336" s="29"/>
      <c r="C336" s="26"/>
      <c r="D336" s="26"/>
      <c r="E336" s="26"/>
      <c r="F336" s="26"/>
      <c r="G336" s="216"/>
    </row>
    <row r="337" spans="1:7">
      <c r="A337" s="220"/>
      <c r="B337" s="29"/>
      <c r="C337" s="26"/>
      <c r="D337" s="26"/>
      <c r="E337" s="26"/>
      <c r="F337" s="26"/>
      <c r="G337" s="228"/>
    </row>
    <row r="338" spans="1:7">
      <c r="A338" s="220"/>
      <c r="B338" s="29"/>
      <c r="C338" s="113"/>
      <c r="D338" s="113"/>
      <c r="E338" s="113"/>
      <c r="F338" s="113"/>
      <c r="G338" s="216"/>
    </row>
    <row r="339" spans="1:7" ht="15.75">
      <c r="A339" s="99" t="s">
        <v>14</v>
      </c>
      <c r="B339" s="61"/>
      <c r="C339" s="100">
        <f>SUM(C334:C338)</f>
        <v>0</v>
      </c>
      <c r="D339" s="100">
        <f>SUM(D334:D338)</f>
        <v>0</v>
      </c>
      <c r="E339" s="100">
        <f>SUM(E334:E338)</f>
        <v>0</v>
      </c>
      <c r="F339" s="101">
        <f>SUM(C339:E339)</f>
        <v>0</v>
      </c>
      <c r="G339" s="120">
        <f>RANK(F339,F9:F388,0)</f>
        <v>34</v>
      </c>
    </row>
    <row r="340" spans="1:7">
      <c r="A340" s="225" t="s">
        <v>12</v>
      </c>
      <c r="B340" s="226" t="s">
        <v>13</v>
      </c>
      <c r="C340" s="227" t="s">
        <v>9</v>
      </c>
      <c r="D340" s="227" t="s">
        <v>2</v>
      </c>
      <c r="E340" s="227" t="s">
        <v>3</v>
      </c>
      <c r="F340" s="227"/>
      <c r="G340" s="10" t="s">
        <v>5</v>
      </c>
    </row>
    <row r="341" spans="1:7">
      <c r="A341" s="11"/>
      <c r="B341" s="29"/>
      <c r="C341" s="26"/>
      <c r="D341" s="26"/>
      <c r="E341" s="26"/>
      <c r="F341" s="26"/>
      <c r="G341" s="216"/>
    </row>
    <row r="342" spans="1:7">
      <c r="A342" s="220"/>
      <c r="B342" s="29"/>
      <c r="C342" s="26"/>
      <c r="D342" s="26"/>
      <c r="E342" s="26"/>
      <c r="F342" s="26"/>
      <c r="G342" s="216"/>
    </row>
    <row r="343" spans="1:7">
      <c r="A343" s="220"/>
      <c r="B343" s="29"/>
      <c r="C343" s="26"/>
      <c r="D343" s="26"/>
      <c r="E343" s="26"/>
      <c r="F343" s="26"/>
      <c r="G343" s="216"/>
    </row>
    <row r="344" spans="1:7">
      <c r="A344" s="220"/>
      <c r="B344" s="29"/>
      <c r="C344" s="26"/>
      <c r="D344" s="26"/>
      <c r="E344" s="26"/>
      <c r="F344" s="26"/>
      <c r="G344" s="228"/>
    </row>
    <row r="345" spans="1:7">
      <c r="A345" s="220"/>
      <c r="B345" s="29"/>
      <c r="C345" s="113"/>
      <c r="D345" s="113"/>
      <c r="E345" s="113"/>
      <c r="F345" s="113"/>
      <c r="G345" s="216"/>
    </row>
    <row r="346" spans="1:7" ht="15.75">
      <c r="A346" s="99" t="s">
        <v>14</v>
      </c>
      <c r="B346" s="61"/>
      <c r="C346" s="100">
        <f>SUM(C341:C345)</f>
        <v>0</v>
      </c>
      <c r="D346" s="100">
        <f>SUM(D341:D345)</f>
        <v>0</v>
      </c>
      <c r="E346" s="100">
        <f>SUM(E341:E345)</f>
        <v>0</v>
      </c>
      <c r="F346" s="101">
        <f>SUM(C346:E346)</f>
        <v>0</v>
      </c>
      <c r="G346" s="120">
        <f>RANK(F346,F9:F388,0)</f>
        <v>34</v>
      </c>
    </row>
    <row r="347" spans="1:7">
      <c r="A347" s="225" t="s">
        <v>12</v>
      </c>
      <c r="B347" s="226" t="s">
        <v>13</v>
      </c>
      <c r="C347" s="227" t="s">
        <v>9</v>
      </c>
      <c r="D347" s="227" t="s">
        <v>2</v>
      </c>
      <c r="E347" s="227" t="s">
        <v>3</v>
      </c>
      <c r="F347" s="227"/>
      <c r="G347" s="10" t="s">
        <v>5</v>
      </c>
    </row>
    <row r="348" spans="1:7">
      <c r="A348" s="11"/>
      <c r="B348" s="29"/>
      <c r="C348" s="26"/>
      <c r="D348" s="26"/>
      <c r="E348" s="26"/>
      <c r="F348" s="26"/>
      <c r="G348" s="216"/>
    </row>
    <row r="349" spans="1:7">
      <c r="A349" s="220"/>
      <c r="B349" s="29"/>
      <c r="C349" s="26"/>
      <c r="D349" s="26"/>
      <c r="E349" s="26"/>
      <c r="F349" s="26"/>
      <c r="G349" s="216"/>
    </row>
    <row r="350" spans="1:7">
      <c r="A350" s="220"/>
      <c r="B350" s="29"/>
      <c r="C350" s="26"/>
      <c r="D350" s="26"/>
      <c r="E350" s="26"/>
      <c r="F350" s="26"/>
      <c r="G350" s="216"/>
    </row>
    <row r="351" spans="1:7">
      <c r="A351" s="220"/>
      <c r="B351" s="29"/>
      <c r="C351" s="26"/>
      <c r="D351" s="26"/>
      <c r="E351" s="26"/>
      <c r="F351" s="26"/>
      <c r="G351" s="228"/>
    </row>
    <row r="352" spans="1:7">
      <c r="A352" s="220"/>
      <c r="B352" s="29"/>
      <c r="C352" s="113"/>
      <c r="D352" s="113"/>
      <c r="E352" s="113"/>
      <c r="F352" s="113"/>
      <c r="G352" s="216"/>
    </row>
    <row r="353" spans="1:7" ht="15.75">
      <c r="A353" s="99" t="s">
        <v>14</v>
      </c>
      <c r="B353" s="61"/>
      <c r="C353" s="100">
        <f>SUM(C348:C352)</f>
        <v>0</v>
      </c>
      <c r="D353" s="100">
        <f>SUM(D348:D352)</f>
        <v>0</v>
      </c>
      <c r="E353" s="100">
        <f>SUM(E348:E352)</f>
        <v>0</v>
      </c>
      <c r="F353" s="101">
        <f>SUM(C353:E353)</f>
        <v>0</v>
      </c>
      <c r="G353" s="120">
        <f>RANK(F353,F9:F388,0)</f>
        <v>34</v>
      </c>
    </row>
    <row r="354" spans="1:7">
      <c r="A354" s="225" t="s">
        <v>12</v>
      </c>
      <c r="B354" s="226" t="s">
        <v>13</v>
      </c>
      <c r="C354" s="227" t="s">
        <v>9</v>
      </c>
      <c r="D354" s="227" t="s">
        <v>2</v>
      </c>
      <c r="E354" s="227" t="s">
        <v>3</v>
      </c>
      <c r="F354" s="227"/>
      <c r="G354" s="10" t="s">
        <v>5</v>
      </c>
    </row>
    <row r="355" spans="1:7">
      <c r="A355" s="11"/>
      <c r="B355" s="29"/>
      <c r="C355" s="26"/>
      <c r="D355" s="26"/>
      <c r="E355" s="26"/>
      <c r="F355" s="26"/>
      <c r="G355" s="216"/>
    </row>
    <row r="356" spans="1:7">
      <c r="A356" s="220"/>
      <c r="B356" s="29"/>
      <c r="C356" s="26"/>
      <c r="D356" s="26"/>
      <c r="E356" s="26"/>
      <c r="F356" s="26"/>
      <c r="G356" s="216"/>
    </row>
    <row r="357" spans="1:7">
      <c r="A357" s="220"/>
      <c r="B357" s="29"/>
      <c r="C357" s="26"/>
      <c r="D357" s="26"/>
      <c r="E357" s="26"/>
      <c r="F357" s="26"/>
      <c r="G357" s="216"/>
    </row>
    <row r="358" spans="1:7">
      <c r="A358" s="220"/>
      <c r="B358" s="29"/>
      <c r="C358" s="26"/>
      <c r="D358" s="26"/>
      <c r="E358" s="26"/>
      <c r="F358" s="26"/>
      <c r="G358" s="228"/>
    </row>
    <row r="359" spans="1:7">
      <c r="A359" s="220"/>
      <c r="B359" s="29"/>
      <c r="C359" s="113"/>
      <c r="D359" s="113"/>
      <c r="E359" s="113"/>
      <c r="F359" s="113"/>
      <c r="G359" s="216"/>
    </row>
    <row r="360" spans="1:7" ht="15.75">
      <c r="A360" s="99" t="s">
        <v>14</v>
      </c>
      <c r="B360" s="61"/>
      <c r="C360" s="100">
        <f>SUM(C355:C359)</f>
        <v>0</v>
      </c>
      <c r="D360" s="100">
        <f>SUM(D355:D359)</f>
        <v>0</v>
      </c>
      <c r="E360" s="100">
        <f>SUM(E355:E359)</f>
        <v>0</v>
      </c>
      <c r="F360" s="101">
        <f>SUM(C360:E360)</f>
        <v>0</v>
      </c>
      <c r="G360" s="120">
        <f>RANK(F360,F9:F388,0)</f>
        <v>34</v>
      </c>
    </row>
    <row r="361" spans="1:7">
      <c r="A361" s="225" t="s">
        <v>12</v>
      </c>
      <c r="B361" s="226" t="s">
        <v>13</v>
      </c>
      <c r="C361" s="227" t="s">
        <v>9</v>
      </c>
      <c r="D361" s="227" t="s">
        <v>2</v>
      </c>
      <c r="E361" s="227" t="s">
        <v>3</v>
      </c>
      <c r="F361" s="227"/>
      <c r="G361" s="10" t="s">
        <v>5</v>
      </c>
    </row>
    <row r="362" spans="1:7">
      <c r="A362" s="11"/>
      <c r="B362" s="29"/>
      <c r="C362" s="26"/>
      <c r="D362" s="26"/>
      <c r="E362" s="26"/>
      <c r="F362" s="26"/>
      <c r="G362" s="216"/>
    </row>
    <row r="363" spans="1:7">
      <c r="A363" s="220"/>
      <c r="B363" s="29"/>
      <c r="C363" s="26"/>
      <c r="D363" s="26"/>
      <c r="E363" s="26"/>
      <c r="F363" s="26"/>
      <c r="G363" s="216"/>
    </row>
    <row r="364" spans="1:7">
      <c r="A364" s="220"/>
      <c r="B364" s="29"/>
      <c r="C364" s="26"/>
      <c r="D364" s="26"/>
      <c r="E364" s="26"/>
      <c r="F364" s="26"/>
      <c r="G364" s="216"/>
    </row>
    <row r="365" spans="1:7">
      <c r="A365" s="220"/>
      <c r="B365" s="29"/>
      <c r="C365" s="26"/>
      <c r="D365" s="26"/>
      <c r="E365" s="26"/>
      <c r="F365" s="26"/>
      <c r="G365" s="228"/>
    </row>
    <row r="366" spans="1:7">
      <c r="A366" s="220"/>
      <c r="B366" s="29"/>
      <c r="C366" s="113"/>
      <c r="D366" s="113"/>
      <c r="E366" s="113"/>
      <c r="F366" s="113"/>
      <c r="G366" s="216"/>
    </row>
    <row r="367" spans="1:7" ht="15.75">
      <c r="A367" s="99" t="s">
        <v>14</v>
      </c>
      <c r="B367" s="61"/>
      <c r="C367" s="100">
        <f>SUM(C362:C366)</f>
        <v>0</v>
      </c>
      <c r="D367" s="100">
        <f>SUM(D362:D366)</f>
        <v>0</v>
      </c>
      <c r="E367" s="100">
        <f>SUM(E362:E366)</f>
        <v>0</v>
      </c>
      <c r="F367" s="101">
        <f>SUM(C367:E367)</f>
        <v>0</v>
      </c>
      <c r="G367" s="120">
        <f>RANK(F367,F9:F388,0)</f>
        <v>34</v>
      </c>
    </row>
    <row r="368" spans="1:7">
      <c r="A368" s="225" t="s">
        <v>12</v>
      </c>
      <c r="B368" s="226" t="s">
        <v>13</v>
      </c>
      <c r="C368" s="227" t="s">
        <v>9</v>
      </c>
      <c r="D368" s="227" t="s">
        <v>2</v>
      </c>
      <c r="E368" s="227" t="s">
        <v>3</v>
      </c>
      <c r="F368" s="227"/>
      <c r="G368" s="10" t="s">
        <v>5</v>
      </c>
    </row>
    <row r="369" spans="1:7">
      <c r="A369" s="11"/>
      <c r="B369" s="29"/>
      <c r="C369" s="26"/>
      <c r="D369" s="26"/>
      <c r="E369" s="26"/>
      <c r="F369" s="26"/>
      <c r="G369" s="216"/>
    </row>
    <row r="370" spans="1:7">
      <c r="A370" s="220"/>
      <c r="B370" s="29"/>
      <c r="C370" s="26"/>
      <c r="D370" s="26"/>
      <c r="E370" s="26"/>
      <c r="F370" s="26"/>
      <c r="G370" s="216"/>
    </row>
    <row r="371" spans="1:7">
      <c r="A371" s="220"/>
      <c r="B371" s="29"/>
      <c r="C371" s="26"/>
      <c r="D371" s="26"/>
      <c r="E371" s="26"/>
      <c r="F371" s="26"/>
      <c r="G371" s="216"/>
    </row>
    <row r="372" spans="1:7">
      <c r="A372" s="220"/>
      <c r="B372" s="29"/>
      <c r="C372" s="26"/>
      <c r="D372" s="26"/>
      <c r="E372" s="26"/>
      <c r="F372" s="26"/>
      <c r="G372" s="228"/>
    </row>
    <row r="373" spans="1:7">
      <c r="A373" s="220"/>
      <c r="B373" s="29"/>
      <c r="C373" s="113"/>
      <c r="D373" s="113"/>
      <c r="E373" s="113"/>
      <c r="F373" s="113"/>
      <c r="G373" s="216"/>
    </row>
    <row r="374" spans="1:7" ht="15.75">
      <c r="A374" s="99" t="s">
        <v>14</v>
      </c>
      <c r="B374" s="61"/>
      <c r="C374" s="100">
        <f>SUM(C369:C373)</f>
        <v>0</v>
      </c>
      <c r="D374" s="100">
        <f>SUM(D369:D373)</f>
        <v>0</v>
      </c>
      <c r="E374" s="100">
        <f>SUM(E369:E373)</f>
        <v>0</v>
      </c>
      <c r="F374" s="101">
        <f>SUM(C374:E374)</f>
        <v>0</v>
      </c>
      <c r="G374" s="120">
        <f>RANK(F374,F9:F388,0)</f>
        <v>34</v>
      </c>
    </row>
    <row r="375" spans="1:7">
      <c r="A375" s="225" t="s">
        <v>12</v>
      </c>
      <c r="B375" s="226" t="s">
        <v>13</v>
      </c>
      <c r="C375" s="227" t="s">
        <v>9</v>
      </c>
      <c r="D375" s="227" t="s">
        <v>2</v>
      </c>
      <c r="E375" s="227" t="s">
        <v>3</v>
      </c>
      <c r="F375" s="227"/>
      <c r="G375" s="10" t="s">
        <v>5</v>
      </c>
    </row>
    <row r="376" spans="1:7">
      <c r="A376" s="11"/>
      <c r="B376" s="29"/>
      <c r="C376" s="26"/>
      <c r="D376" s="26"/>
      <c r="E376" s="26"/>
      <c r="F376" s="26"/>
      <c r="G376" s="216"/>
    </row>
    <row r="377" spans="1:7">
      <c r="A377" s="220"/>
      <c r="B377" s="29"/>
      <c r="C377" s="26"/>
      <c r="D377" s="26"/>
      <c r="E377" s="26"/>
      <c r="F377" s="26"/>
      <c r="G377" s="216"/>
    </row>
    <row r="378" spans="1:7">
      <c r="A378" s="220"/>
      <c r="B378" s="29"/>
      <c r="C378" s="26"/>
      <c r="D378" s="26"/>
      <c r="E378" s="26"/>
      <c r="F378" s="26"/>
      <c r="G378" s="216"/>
    </row>
    <row r="379" spans="1:7">
      <c r="A379" s="220"/>
      <c r="B379" s="29"/>
      <c r="C379" s="26"/>
      <c r="D379" s="26"/>
      <c r="E379" s="26"/>
      <c r="F379" s="26"/>
      <c r="G379" s="228"/>
    </row>
    <row r="380" spans="1:7">
      <c r="A380" s="220"/>
      <c r="B380" s="29"/>
      <c r="C380" s="113"/>
      <c r="D380" s="113"/>
      <c r="E380" s="113"/>
      <c r="F380" s="113"/>
      <c r="G380" s="216"/>
    </row>
    <row r="381" spans="1:7" ht="15.75">
      <c r="A381" s="99" t="s">
        <v>14</v>
      </c>
      <c r="B381" s="61"/>
      <c r="C381" s="100">
        <f>SUM(C376:C380)</f>
        <v>0</v>
      </c>
      <c r="D381" s="100">
        <f>SUM(D376:D380)</f>
        <v>0</v>
      </c>
      <c r="E381" s="100">
        <f>SUM(E376:E380)</f>
        <v>0</v>
      </c>
      <c r="F381" s="101">
        <f>SUM(C381:E381)</f>
        <v>0</v>
      </c>
      <c r="G381" s="120">
        <f>RANK(F381,F9:F388,0)</f>
        <v>34</v>
      </c>
    </row>
    <row r="382" spans="1:7">
      <c r="A382" s="225" t="s">
        <v>12</v>
      </c>
      <c r="B382" s="226" t="s">
        <v>13</v>
      </c>
      <c r="C382" s="227" t="s">
        <v>9</v>
      </c>
      <c r="D382" s="227" t="s">
        <v>2</v>
      </c>
      <c r="E382" s="227" t="s">
        <v>3</v>
      </c>
      <c r="F382" s="227"/>
      <c r="G382" s="10" t="s">
        <v>5</v>
      </c>
    </row>
    <row r="383" spans="1:7">
      <c r="A383" s="11"/>
      <c r="B383" s="29"/>
      <c r="C383" s="26"/>
      <c r="D383" s="26"/>
      <c r="E383" s="26"/>
      <c r="F383" s="26"/>
      <c r="G383" s="216"/>
    </row>
    <row r="384" spans="1:7">
      <c r="A384" s="220"/>
      <c r="B384" s="29"/>
      <c r="C384" s="26"/>
      <c r="D384" s="26"/>
      <c r="E384" s="26"/>
      <c r="F384" s="26"/>
      <c r="G384" s="216"/>
    </row>
    <row r="385" spans="1:7">
      <c r="A385" s="220"/>
      <c r="B385" s="29"/>
      <c r="C385" s="26"/>
      <c r="D385" s="26"/>
      <c r="E385" s="26"/>
      <c r="F385" s="26"/>
      <c r="G385" s="216"/>
    </row>
    <row r="386" spans="1:7">
      <c r="A386" s="220"/>
      <c r="B386" s="29"/>
      <c r="C386" s="26"/>
      <c r="D386" s="26"/>
      <c r="E386" s="26"/>
      <c r="F386" s="26"/>
      <c r="G386" s="228"/>
    </row>
    <row r="387" spans="1:7">
      <c r="A387" s="220"/>
      <c r="B387" s="29"/>
      <c r="C387" s="113"/>
      <c r="D387" s="113"/>
      <c r="E387" s="113"/>
      <c r="F387" s="113"/>
      <c r="G387" s="216"/>
    </row>
    <row r="388" spans="1:7" ht="15.75">
      <c r="A388" s="99" t="s">
        <v>14</v>
      </c>
      <c r="B388" s="61"/>
      <c r="C388" s="100">
        <f>SUM(C383:C387)</f>
        <v>0</v>
      </c>
      <c r="D388" s="100">
        <f>SUM(D383:D387)</f>
        <v>0</v>
      </c>
      <c r="E388" s="100">
        <f>SUM(E383:E387)</f>
        <v>0</v>
      </c>
      <c r="F388" s="101">
        <f>SUM(C388:E388)</f>
        <v>0</v>
      </c>
      <c r="G388" s="120">
        <f>RANK(F388,F9:F388,0)</f>
        <v>34</v>
      </c>
    </row>
  </sheetData>
  <phoneticPr fontId="13" type="noConversion"/>
  <conditionalFormatting sqref="G63 G9 G17 G25 G33 G41 G49 G57 G65 G73 G81 G89 G97 G105 G113 G121 G129 G137 G145 G153 G161 G169 G177 G185 G193 G201 G209 G217 G225 G233 G241">
    <cfRule type="cellIs" dxfId="86" priority="64" stopIfTrue="1" operator="equal">
      <formula>1</formula>
    </cfRule>
    <cfRule type="cellIs" dxfId="85" priority="65" stopIfTrue="1" operator="equal">
      <formula>2</formula>
    </cfRule>
    <cfRule type="cellIs" dxfId="84" priority="66" stopIfTrue="1" operator="equal">
      <formula>3</formula>
    </cfRule>
  </conditionalFormatting>
  <conditionalFormatting sqref="G248">
    <cfRule type="cellIs" dxfId="83" priority="61" stopIfTrue="1" operator="equal">
      <formula>1</formula>
    </cfRule>
    <cfRule type="cellIs" dxfId="82" priority="62" stopIfTrue="1" operator="equal">
      <formula>2</formula>
    </cfRule>
    <cfRule type="cellIs" dxfId="81" priority="63" stopIfTrue="1" operator="equal">
      <formula>3</formula>
    </cfRule>
  </conditionalFormatting>
  <conditionalFormatting sqref="G255">
    <cfRule type="cellIs" dxfId="80" priority="58" stopIfTrue="1" operator="equal">
      <formula>1</formula>
    </cfRule>
    <cfRule type="cellIs" dxfId="79" priority="59" stopIfTrue="1" operator="equal">
      <formula>2</formula>
    </cfRule>
    <cfRule type="cellIs" dxfId="78" priority="60" stopIfTrue="1" operator="equal">
      <formula>3</formula>
    </cfRule>
  </conditionalFormatting>
  <conditionalFormatting sqref="G262">
    <cfRule type="cellIs" dxfId="77" priority="55" stopIfTrue="1" operator="equal">
      <formula>1</formula>
    </cfRule>
    <cfRule type="cellIs" dxfId="76" priority="56" stopIfTrue="1" operator="equal">
      <formula>2</formula>
    </cfRule>
    <cfRule type="cellIs" dxfId="75" priority="57" stopIfTrue="1" operator="equal">
      <formula>3</formula>
    </cfRule>
  </conditionalFormatting>
  <conditionalFormatting sqref="G269">
    <cfRule type="cellIs" dxfId="74" priority="52" stopIfTrue="1" operator="equal">
      <formula>1</formula>
    </cfRule>
    <cfRule type="cellIs" dxfId="73" priority="53" stopIfTrue="1" operator="equal">
      <formula>2</formula>
    </cfRule>
    <cfRule type="cellIs" dxfId="72" priority="54" stopIfTrue="1" operator="equal">
      <formula>3</formula>
    </cfRule>
  </conditionalFormatting>
  <conditionalFormatting sqref="G276">
    <cfRule type="cellIs" dxfId="71" priority="49" stopIfTrue="1" operator="equal">
      <formula>1</formula>
    </cfRule>
    <cfRule type="cellIs" dxfId="70" priority="50" stopIfTrue="1" operator="equal">
      <formula>2</formula>
    </cfRule>
    <cfRule type="cellIs" dxfId="69" priority="51" stopIfTrue="1" operator="equal">
      <formula>3</formula>
    </cfRule>
  </conditionalFormatting>
  <conditionalFormatting sqref="G283">
    <cfRule type="cellIs" dxfId="68" priority="46" stopIfTrue="1" operator="equal">
      <formula>1</formula>
    </cfRule>
    <cfRule type="cellIs" dxfId="67" priority="47" stopIfTrue="1" operator="equal">
      <formula>2</formula>
    </cfRule>
    <cfRule type="cellIs" dxfId="66" priority="48" stopIfTrue="1" operator="equal">
      <formula>3</formula>
    </cfRule>
  </conditionalFormatting>
  <conditionalFormatting sqref="G290">
    <cfRule type="cellIs" dxfId="65" priority="43" stopIfTrue="1" operator="equal">
      <formula>1</formula>
    </cfRule>
    <cfRule type="cellIs" dxfId="64" priority="44" stopIfTrue="1" operator="equal">
      <formula>2</formula>
    </cfRule>
    <cfRule type="cellIs" dxfId="63" priority="45" stopIfTrue="1" operator="equal">
      <formula>3</formula>
    </cfRule>
  </conditionalFormatting>
  <conditionalFormatting sqref="G297">
    <cfRule type="cellIs" dxfId="62" priority="40" stopIfTrue="1" operator="equal">
      <formula>1</formula>
    </cfRule>
    <cfRule type="cellIs" dxfId="61" priority="41" stopIfTrue="1" operator="equal">
      <formula>2</formula>
    </cfRule>
    <cfRule type="cellIs" dxfId="60" priority="42" stopIfTrue="1" operator="equal">
      <formula>3</formula>
    </cfRule>
  </conditionalFormatting>
  <conditionalFormatting sqref="G304">
    <cfRule type="cellIs" dxfId="59" priority="37" stopIfTrue="1" operator="equal">
      <formula>1</formula>
    </cfRule>
    <cfRule type="cellIs" dxfId="58" priority="38" stopIfTrue="1" operator="equal">
      <formula>2</formula>
    </cfRule>
    <cfRule type="cellIs" dxfId="57" priority="39" stopIfTrue="1" operator="equal">
      <formula>3</formula>
    </cfRule>
  </conditionalFormatting>
  <conditionalFormatting sqref="G311">
    <cfRule type="cellIs" dxfId="56" priority="34" stopIfTrue="1" operator="equal">
      <formula>1</formula>
    </cfRule>
    <cfRule type="cellIs" dxfId="55" priority="35" stopIfTrue="1" operator="equal">
      <formula>2</formula>
    </cfRule>
    <cfRule type="cellIs" dxfId="54" priority="36" stopIfTrue="1" operator="equal">
      <formula>3</formula>
    </cfRule>
  </conditionalFormatting>
  <conditionalFormatting sqref="G318">
    <cfRule type="cellIs" dxfId="53" priority="31" stopIfTrue="1" operator="equal">
      <formula>1</formula>
    </cfRule>
    <cfRule type="cellIs" dxfId="52" priority="32" stopIfTrue="1" operator="equal">
      <formula>2</formula>
    </cfRule>
    <cfRule type="cellIs" dxfId="51" priority="33" stopIfTrue="1" operator="equal">
      <formula>3</formula>
    </cfRule>
  </conditionalFormatting>
  <conditionalFormatting sqref="G325">
    <cfRule type="cellIs" dxfId="50" priority="28" stopIfTrue="1" operator="equal">
      <formula>1</formula>
    </cfRule>
    <cfRule type="cellIs" dxfId="49" priority="29" stopIfTrue="1" operator="equal">
      <formula>2</formula>
    </cfRule>
    <cfRule type="cellIs" dxfId="48" priority="30" stopIfTrue="1" operator="equal">
      <formula>3</formula>
    </cfRule>
  </conditionalFormatting>
  <conditionalFormatting sqref="G332">
    <cfRule type="cellIs" dxfId="47" priority="25" stopIfTrue="1" operator="equal">
      <formula>1</formula>
    </cfRule>
    <cfRule type="cellIs" dxfId="46" priority="26" stopIfTrue="1" operator="equal">
      <formula>2</formula>
    </cfRule>
    <cfRule type="cellIs" dxfId="45" priority="27" stopIfTrue="1" operator="equal">
      <formula>3</formula>
    </cfRule>
  </conditionalFormatting>
  <conditionalFormatting sqref="G339">
    <cfRule type="cellIs" dxfId="44" priority="22" stopIfTrue="1" operator="equal">
      <formula>1</formula>
    </cfRule>
    <cfRule type="cellIs" dxfId="43" priority="23" stopIfTrue="1" operator="equal">
      <formula>2</formula>
    </cfRule>
    <cfRule type="cellIs" dxfId="42" priority="24" stopIfTrue="1" operator="equal">
      <formula>3</formula>
    </cfRule>
  </conditionalFormatting>
  <conditionalFormatting sqref="G346">
    <cfRule type="cellIs" dxfId="41" priority="19" stopIfTrue="1" operator="equal">
      <formula>1</formula>
    </cfRule>
    <cfRule type="cellIs" dxfId="40" priority="20" stopIfTrue="1" operator="equal">
      <formula>2</formula>
    </cfRule>
    <cfRule type="cellIs" dxfId="39" priority="21" stopIfTrue="1" operator="equal">
      <formula>3</formula>
    </cfRule>
  </conditionalFormatting>
  <conditionalFormatting sqref="G353">
    <cfRule type="cellIs" dxfId="38" priority="16" stopIfTrue="1" operator="equal">
      <formula>1</formula>
    </cfRule>
    <cfRule type="cellIs" dxfId="37" priority="17" stopIfTrue="1" operator="equal">
      <formula>2</formula>
    </cfRule>
    <cfRule type="cellIs" dxfId="36" priority="18" stopIfTrue="1" operator="equal">
      <formula>3</formula>
    </cfRule>
  </conditionalFormatting>
  <conditionalFormatting sqref="G360">
    <cfRule type="cellIs" dxfId="35" priority="13" stopIfTrue="1" operator="equal">
      <formula>1</formula>
    </cfRule>
    <cfRule type="cellIs" dxfId="34" priority="14" stopIfTrue="1" operator="equal">
      <formula>2</formula>
    </cfRule>
    <cfRule type="cellIs" dxfId="33" priority="15" stopIfTrue="1" operator="equal">
      <formula>3</formula>
    </cfRule>
  </conditionalFormatting>
  <conditionalFormatting sqref="G367">
    <cfRule type="cellIs" dxfId="32" priority="10" stopIfTrue="1" operator="equal">
      <formula>1</formula>
    </cfRule>
    <cfRule type="cellIs" dxfId="31" priority="11" stopIfTrue="1" operator="equal">
      <formula>2</formula>
    </cfRule>
    <cfRule type="cellIs" dxfId="30" priority="12" stopIfTrue="1" operator="equal">
      <formula>3</formula>
    </cfRule>
  </conditionalFormatting>
  <conditionalFormatting sqref="G374">
    <cfRule type="cellIs" dxfId="29" priority="7" stopIfTrue="1" operator="equal">
      <formula>1</formula>
    </cfRule>
    <cfRule type="cellIs" dxfId="28" priority="8" stopIfTrue="1" operator="equal">
      <formula>2</formula>
    </cfRule>
    <cfRule type="cellIs" dxfId="27" priority="9" stopIfTrue="1" operator="equal">
      <formula>3</formula>
    </cfRule>
  </conditionalFormatting>
  <conditionalFormatting sqref="G381">
    <cfRule type="cellIs" dxfId="26" priority="4" stopIfTrue="1" operator="equal">
      <formula>1</formula>
    </cfRule>
    <cfRule type="cellIs" dxfId="25" priority="5" stopIfTrue="1" operator="equal">
      <formula>2</formula>
    </cfRule>
    <cfRule type="cellIs" dxfId="24" priority="6" stopIfTrue="1" operator="equal">
      <formula>3</formula>
    </cfRule>
  </conditionalFormatting>
  <conditionalFormatting sqref="G388">
    <cfRule type="cellIs" dxfId="23" priority="1" stopIfTrue="1" operator="equal">
      <formula>1</formula>
    </cfRule>
    <cfRule type="cellIs" dxfId="22" priority="2" stopIfTrue="1" operator="equal">
      <formula>2</formula>
    </cfRule>
    <cfRule type="cellIs" dxfId="21" priority="3" stopIfTrue="1" operator="equal">
      <formula>3</formula>
    </cfRule>
  </conditionalFormatting>
  <pageMargins left="0.78749999999999998" right="0.78749999999999998" top="0.78749999999999998" bottom="0.78749999999999998" header="9.8611111111111122E-2" footer="9.8611111111111122E-2"/>
  <pageSetup paperSize="9" fitToHeight="0" orientation="portrait" useFirstPageNumber="1" horizontalDpi="300" verticalDpi="300" r:id="rId1"/>
  <headerFooter alignWithMargins="0">
    <oddHeader>&amp;C&amp;"Times New Roman,Běžné"&amp;12&amp;A</oddHeader>
    <oddFooter>&amp;C&amp;"Times New Roman,Běžné"&amp;12Stránka &amp;P</oddFooter>
  </headerFooter>
</worksheet>
</file>

<file path=xl/worksheets/sheet5.xml><?xml version="1.0" encoding="utf-8"?>
<worksheet xmlns="http://schemas.openxmlformats.org/spreadsheetml/2006/main" xmlns:r="http://schemas.openxmlformats.org/officeDocument/2006/relationships">
  <dimension ref="A1:L291"/>
  <sheetViews>
    <sheetView workbookViewId="0">
      <selection activeCell="D14" sqref="D14"/>
    </sheetView>
  </sheetViews>
  <sheetFormatPr defaultColWidth="11.7109375" defaultRowHeight="12.75"/>
  <cols>
    <col min="1" max="2" width="25.85546875" style="5" customWidth="1"/>
    <col min="3" max="16384" width="11.7109375" style="5"/>
  </cols>
  <sheetData>
    <row r="1" spans="1:7" ht="26.1" customHeight="1">
      <c r="A1" s="121" t="s">
        <v>120</v>
      </c>
      <c r="B1" s="6"/>
      <c r="C1" s="6"/>
      <c r="D1" s="6"/>
      <c r="E1" s="6"/>
      <c r="F1" s="6"/>
      <c r="G1" s="124" t="s">
        <v>113</v>
      </c>
    </row>
    <row r="3" spans="1:7">
      <c r="A3" s="102" t="s">
        <v>15</v>
      </c>
      <c r="B3" s="83" t="s">
        <v>16</v>
      </c>
      <c r="C3" s="178" t="s">
        <v>9</v>
      </c>
      <c r="D3" s="178" t="s">
        <v>2</v>
      </c>
      <c r="E3" s="103" t="s">
        <v>17</v>
      </c>
      <c r="F3" s="103"/>
      <c r="G3" s="104" t="s">
        <v>18</v>
      </c>
    </row>
    <row r="4" spans="1:7" ht="15.75">
      <c r="A4" s="148" t="s">
        <v>137</v>
      </c>
      <c r="B4" s="144" t="s">
        <v>138</v>
      </c>
      <c r="C4" s="3">
        <v>2</v>
      </c>
      <c r="D4" s="3">
        <v>19</v>
      </c>
      <c r="E4" s="3">
        <v>0</v>
      </c>
      <c r="F4" s="3"/>
      <c r="G4" s="12"/>
    </row>
    <row r="5" spans="1:7" ht="15.75">
      <c r="B5" s="144" t="s">
        <v>139</v>
      </c>
      <c r="C5" s="3">
        <v>4</v>
      </c>
      <c r="D5" s="3">
        <v>0</v>
      </c>
      <c r="E5" s="3">
        <v>22</v>
      </c>
      <c r="F5" s="3"/>
      <c r="G5" s="12"/>
    </row>
    <row r="6" spans="1:7" ht="15.75">
      <c r="B6" s="144" t="s">
        <v>140</v>
      </c>
      <c r="C6" s="3">
        <v>0</v>
      </c>
      <c r="D6" s="3">
        <v>0</v>
      </c>
      <c r="E6" s="3">
        <v>17</v>
      </c>
      <c r="F6" s="3"/>
      <c r="G6" s="12"/>
    </row>
    <row r="7" spans="1:7" ht="15.75">
      <c r="B7" s="144" t="s">
        <v>141</v>
      </c>
      <c r="C7" s="3">
        <v>0</v>
      </c>
      <c r="D7" s="3">
        <v>3</v>
      </c>
      <c r="E7" s="3">
        <v>10</v>
      </c>
      <c r="F7" s="3"/>
      <c r="G7" s="12"/>
    </row>
    <row r="8" spans="1:7" ht="15.75">
      <c r="B8" s="144" t="s">
        <v>546</v>
      </c>
      <c r="C8" s="3">
        <v>3</v>
      </c>
      <c r="D8" s="3">
        <v>11</v>
      </c>
      <c r="E8" s="3">
        <v>23</v>
      </c>
      <c r="F8" s="30"/>
      <c r="G8" s="98"/>
    </row>
    <row r="9" spans="1:7" ht="15.75">
      <c r="A9" s="99" t="s">
        <v>19</v>
      </c>
      <c r="B9" s="62"/>
      <c r="C9" s="100">
        <f>SUM(C4:C8)</f>
        <v>9</v>
      </c>
      <c r="D9" s="100">
        <f>SUM(D4:D8)</f>
        <v>33</v>
      </c>
      <c r="E9" s="100">
        <f>SUM(E4:E8)</f>
        <v>72</v>
      </c>
      <c r="F9" s="101">
        <f>SUM(C9:E9)</f>
        <v>114</v>
      </c>
      <c r="G9" s="120">
        <f>RANK(F9,F9:F249,0)</f>
        <v>23</v>
      </c>
    </row>
    <row r="10" spans="1:7">
      <c r="C10" s="3"/>
      <c r="D10" s="3"/>
      <c r="E10" s="3"/>
      <c r="F10" s="3"/>
      <c r="G10" s="3"/>
    </row>
    <row r="11" spans="1:7">
      <c r="A11" s="102" t="s">
        <v>20</v>
      </c>
      <c r="B11" s="83" t="s">
        <v>21</v>
      </c>
      <c r="C11" s="178" t="s">
        <v>9</v>
      </c>
      <c r="D11" s="178" t="s">
        <v>2</v>
      </c>
      <c r="E11" s="103" t="s">
        <v>3</v>
      </c>
      <c r="F11" s="103"/>
      <c r="G11" s="104" t="s">
        <v>22</v>
      </c>
    </row>
    <row r="12" spans="1:7" ht="15.75">
      <c r="A12" s="86" t="s">
        <v>125</v>
      </c>
      <c r="B12" s="147" t="s">
        <v>142</v>
      </c>
      <c r="C12" s="3">
        <v>15</v>
      </c>
      <c r="D12" s="3">
        <v>23</v>
      </c>
      <c r="E12" s="3">
        <v>24</v>
      </c>
      <c r="F12" s="3"/>
      <c r="G12" s="12"/>
    </row>
    <row r="13" spans="1:7" ht="15.75">
      <c r="A13" s="13"/>
      <c r="B13" s="147" t="s">
        <v>143</v>
      </c>
      <c r="C13" s="3">
        <v>16</v>
      </c>
      <c r="D13" s="3">
        <v>11</v>
      </c>
      <c r="E13" s="3">
        <v>21</v>
      </c>
      <c r="F13" s="3"/>
      <c r="G13" s="12"/>
    </row>
    <row r="14" spans="1:7" ht="15.75">
      <c r="A14" s="13"/>
      <c r="B14" s="147" t="s">
        <v>144</v>
      </c>
      <c r="C14" s="3">
        <v>15</v>
      </c>
      <c r="D14" s="3">
        <v>10</v>
      </c>
      <c r="E14" s="3">
        <v>23</v>
      </c>
      <c r="F14" s="3"/>
      <c r="G14" s="12"/>
    </row>
    <row r="15" spans="1:7" ht="15.75">
      <c r="A15" s="13"/>
      <c r="B15" s="147" t="s">
        <v>147</v>
      </c>
      <c r="C15" s="3">
        <v>0</v>
      </c>
      <c r="D15" s="3">
        <v>1</v>
      </c>
      <c r="E15" s="3">
        <v>22</v>
      </c>
      <c r="F15" s="3"/>
      <c r="G15" s="12"/>
    </row>
    <row r="16" spans="1:7" ht="15.75">
      <c r="A16" s="97"/>
      <c r="B16" s="147" t="s">
        <v>145</v>
      </c>
      <c r="C16" s="3">
        <v>14</v>
      </c>
      <c r="D16" s="3">
        <v>21</v>
      </c>
      <c r="E16" s="3">
        <v>11</v>
      </c>
      <c r="F16" s="30"/>
      <c r="G16" s="98"/>
    </row>
    <row r="17" spans="1:7" ht="15.75">
      <c r="A17" s="99" t="s">
        <v>23</v>
      </c>
      <c r="B17" s="62"/>
      <c r="C17" s="100">
        <f>SUM(C12:C16)</f>
        <v>60</v>
      </c>
      <c r="D17" s="100">
        <f>SUM(D12:D16)</f>
        <v>66</v>
      </c>
      <c r="E17" s="100">
        <f>SUM(E12:E16)</f>
        <v>101</v>
      </c>
      <c r="F17" s="101">
        <f>SUM(C17:E17)</f>
        <v>227</v>
      </c>
      <c r="G17" s="120">
        <f>RANK(F17,F9:F249,0)</f>
        <v>3</v>
      </c>
    </row>
    <row r="18" spans="1:7">
      <c r="C18" s="3"/>
      <c r="D18" s="3"/>
      <c r="E18" s="3"/>
      <c r="F18" s="3"/>
      <c r="G18" s="3"/>
    </row>
    <row r="19" spans="1:7">
      <c r="A19" s="102" t="s">
        <v>24</v>
      </c>
      <c r="B19" s="83" t="s">
        <v>25</v>
      </c>
      <c r="C19" s="178" t="s">
        <v>9</v>
      </c>
      <c r="D19" s="178" t="s">
        <v>2</v>
      </c>
      <c r="E19" s="103" t="s">
        <v>3</v>
      </c>
      <c r="F19" s="103"/>
      <c r="G19" s="104" t="s">
        <v>26</v>
      </c>
    </row>
    <row r="20" spans="1:7" ht="15.75">
      <c r="A20" s="86" t="s">
        <v>132</v>
      </c>
      <c r="B20" s="144" t="s">
        <v>148</v>
      </c>
      <c r="C20" s="3">
        <v>7</v>
      </c>
      <c r="D20" s="3">
        <v>18</v>
      </c>
      <c r="E20" s="3">
        <v>23</v>
      </c>
      <c r="F20" s="3"/>
      <c r="G20" s="12"/>
    </row>
    <row r="21" spans="1:7" ht="15.75">
      <c r="A21" s="13"/>
      <c r="B21" s="144" t="s">
        <v>149</v>
      </c>
      <c r="C21" s="3">
        <v>17</v>
      </c>
      <c r="D21" s="3">
        <v>10</v>
      </c>
      <c r="E21" s="3">
        <v>16</v>
      </c>
      <c r="F21" s="3"/>
      <c r="G21" s="12"/>
    </row>
    <row r="22" spans="1:7" ht="15.75">
      <c r="A22" s="13"/>
      <c r="B22" s="144" t="s">
        <v>150</v>
      </c>
      <c r="C22" s="3">
        <v>13</v>
      </c>
      <c r="D22" s="3">
        <v>7</v>
      </c>
      <c r="E22" s="3">
        <v>18</v>
      </c>
      <c r="F22" s="3"/>
      <c r="G22" s="12"/>
    </row>
    <row r="23" spans="1:7" ht="15.75">
      <c r="A23" s="13"/>
      <c r="B23" s="145" t="s">
        <v>545</v>
      </c>
      <c r="C23" s="3">
        <v>0</v>
      </c>
      <c r="D23" s="3">
        <v>13</v>
      </c>
      <c r="E23" s="3">
        <v>23</v>
      </c>
      <c r="F23" s="3"/>
      <c r="G23" s="12"/>
    </row>
    <row r="24" spans="1:7" ht="15.75">
      <c r="A24" s="97"/>
      <c r="B24" s="145" t="s">
        <v>151</v>
      </c>
      <c r="C24" s="3">
        <v>0</v>
      </c>
      <c r="D24" s="3">
        <v>11</v>
      </c>
      <c r="E24" s="3">
        <v>12</v>
      </c>
      <c r="F24" s="30"/>
      <c r="G24" s="98"/>
    </row>
    <row r="25" spans="1:7" ht="15.75">
      <c r="A25" s="99" t="s">
        <v>27</v>
      </c>
      <c r="B25" s="61"/>
      <c r="C25" s="100">
        <f>SUM(C20:C24)</f>
        <v>37</v>
      </c>
      <c r="D25" s="100">
        <f>SUM(D20:D24)</f>
        <v>59</v>
      </c>
      <c r="E25" s="100">
        <f>SUM(E20:E24)</f>
        <v>92</v>
      </c>
      <c r="F25" s="101">
        <f>SUM(C25:E25)</f>
        <v>188</v>
      </c>
      <c r="G25" s="120">
        <f>RANK(F25,F9:F249,0)</f>
        <v>7</v>
      </c>
    </row>
    <row r="26" spans="1:7">
      <c r="B26" s="31"/>
      <c r="C26" s="3"/>
      <c r="D26" s="3"/>
      <c r="E26" s="3"/>
      <c r="F26" s="3"/>
      <c r="G26" s="3"/>
    </row>
    <row r="27" spans="1:7">
      <c r="A27" s="102" t="s">
        <v>28</v>
      </c>
      <c r="B27" s="63" t="s">
        <v>13</v>
      </c>
      <c r="C27" s="178" t="s">
        <v>9</v>
      </c>
      <c r="D27" s="178" t="s">
        <v>2</v>
      </c>
      <c r="E27" s="103" t="s">
        <v>3</v>
      </c>
      <c r="F27" s="103"/>
      <c r="G27" s="104" t="s">
        <v>29</v>
      </c>
    </row>
    <row r="28" spans="1:7" ht="15.75">
      <c r="A28" s="86" t="s">
        <v>158</v>
      </c>
      <c r="B28" s="144" t="s">
        <v>152</v>
      </c>
      <c r="C28" s="3">
        <v>8</v>
      </c>
      <c r="D28" s="3">
        <v>9</v>
      </c>
      <c r="E28" s="3">
        <v>25</v>
      </c>
      <c r="F28" s="3"/>
      <c r="G28" s="12"/>
    </row>
    <row r="29" spans="1:7" ht="15.75">
      <c r="A29" s="13"/>
      <c r="B29" s="144" t="s">
        <v>153</v>
      </c>
      <c r="C29" s="3">
        <v>19</v>
      </c>
      <c r="D29" s="3">
        <v>0</v>
      </c>
      <c r="E29" s="3">
        <v>22</v>
      </c>
      <c r="F29" s="3"/>
      <c r="G29" s="12"/>
    </row>
    <row r="30" spans="1:7" ht="15.75">
      <c r="A30" s="13"/>
      <c r="B30" s="144" t="s">
        <v>154</v>
      </c>
      <c r="C30" s="3">
        <v>0</v>
      </c>
      <c r="D30" s="3">
        <v>11</v>
      </c>
      <c r="E30" s="3">
        <v>19</v>
      </c>
      <c r="F30" s="3"/>
      <c r="G30" s="12"/>
    </row>
    <row r="31" spans="1:7" ht="15.75">
      <c r="A31" s="13"/>
      <c r="B31" s="144" t="s">
        <v>155</v>
      </c>
      <c r="C31" s="3">
        <v>0</v>
      </c>
      <c r="D31" s="3">
        <v>10</v>
      </c>
      <c r="E31" s="3">
        <v>18</v>
      </c>
      <c r="F31" s="3"/>
      <c r="G31" s="12"/>
    </row>
    <row r="32" spans="1:7">
      <c r="A32" s="97"/>
      <c r="B32" s="153" t="s">
        <v>156</v>
      </c>
      <c r="C32" s="3">
        <v>0</v>
      </c>
      <c r="D32" s="3">
        <v>4</v>
      </c>
      <c r="E32" s="3">
        <v>16</v>
      </c>
      <c r="F32" s="30"/>
      <c r="G32" s="98"/>
    </row>
    <row r="33" spans="1:8" ht="15.75">
      <c r="A33" s="99" t="s">
        <v>30</v>
      </c>
      <c r="B33" s="109"/>
      <c r="C33" s="100">
        <f>SUM(C28:C32)</f>
        <v>27</v>
      </c>
      <c r="D33" s="100">
        <f>SUM(D28:D32)</f>
        <v>34</v>
      </c>
      <c r="E33" s="100">
        <f>SUM(E28:E32)</f>
        <v>100</v>
      </c>
      <c r="F33" s="101">
        <f>SUM(C33:E33)</f>
        <v>161</v>
      </c>
      <c r="G33" s="120">
        <f>RANK(F33,F9:F249,0)</f>
        <v>12</v>
      </c>
    </row>
    <row r="34" spans="1:8">
      <c r="B34" s="31"/>
      <c r="C34" s="3"/>
      <c r="D34" s="3"/>
      <c r="E34" s="3"/>
      <c r="F34" s="3"/>
      <c r="G34" s="3"/>
    </row>
    <row r="35" spans="1:8">
      <c r="A35" s="102" t="s">
        <v>31</v>
      </c>
      <c r="B35" s="63" t="s">
        <v>13</v>
      </c>
      <c r="C35" s="178" t="s">
        <v>9</v>
      </c>
      <c r="D35" s="178" t="s">
        <v>2</v>
      </c>
      <c r="E35" s="103" t="s">
        <v>3</v>
      </c>
      <c r="F35" s="103"/>
      <c r="G35" s="104" t="s">
        <v>32</v>
      </c>
    </row>
    <row r="36" spans="1:8" ht="15.75">
      <c r="A36" s="86" t="s">
        <v>174</v>
      </c>
      <c r="B36" s="144" t="s">
        <v>165</v>
      </c>
      <c r="C36" s="3">
        <v>2</v>
      </c>
      <c r="D36" s="3">
        <v>0</v>
      </c>
      <c r="E36" s="3">
        <v>21</v>
      </c>
      <c r="F36" s="3"/>
      <c r="G36" s="12"/>
    </row>
    <row r="37" spans="1:8" ht="15.75">
      <c r="A37" s="13"/>
      <c r="B37" s="144" t="s">
        <v>166</v>
      </c>
      <c r="C37" s="3">
        <v>3</v>
      </c>
      <c r="D37" s="3">
        <v>7</v>
      </c>
      <c r="E37" s="3">
        <v>21</v>
      </c>
      <c r="F37" s="3"/>
      <c r="G37" s="12"/>
    </row>
    <row r="38" spans="1:8" ht="15.75">
      <c r="A38" s="13"/>
      <c r="B38" s="144" t="s">
        <v>167</v>
      </c>
      <c r="C38" s="3">
        <v>15</v>
      </c>
      <c r="D38" s="3">
        <v>22</v>
      </c>
      <c r="E38" s="3">
        <v>10</v>
      </c>
      <c r="F38" s="3"/>
      <c r="G38" s="12"/>
    </row>
    <row r="39" spans="1:8" ht="15.75">
      <c r="A39" s="13"/>
      <c r="B39" s="144" t="s">
        <v>169</v>
      </c>
      <c r="C39" s="3">
        <v>6</v>
      </c>
      <c r="D39" s="3">
        <v>0</v>
      </c>
      <c r="E39" s="3">
        <v>13</v>
      </c>
      <c r="F39" s="3"/>
      <c r="G39" s="12"/>
    </row>
    <row r="40" spans="1:8" ht="15.75">
      <c r="A40" s="97"/>
      <c r="B40" s="144" t="s">
        <v>168</v>
      </c>
      <c r="C40" s="3">
        <v>0</v>
      </c>
      <c r="D40" s="3">
        <v>7</v>
      </c>
      <c r="E40" s="3">
        <v>0</v>
      </c>
      <c r="F40" s="30"/>
      <c r="G40" s="98"/>
    </row>
    <row r="41" spans="1:8" ht="15.75">
      <c r="A41" s="99" t="s">
        <v>33</v>
      </c>
      <c r="B41" s="62"/>
      <c r="C41" s="100">
        <f>SUM(C36:C40)</f>
        <v>26</v>
      </c>
      <c r="D41" s="100">
        <f>SUM(D36:D40)</f>
        <v>36</v>
      </c>
      <c r="E41" s="100">
        <f>SUM(E36:E40)</f>
        <v>65</v>
      </c>
      <c r="F41" s="101">
        <f>SUM(C41:E41)</f>
        <v>127</v>
      </c>
      <c r="G41" s="120">
        <f>RANK(F41,F9:F291,0)</f>
        <v>19</v>
      </c>
      <c r="H41" t="s">
        <v>559</v>
      </c>
    </row>
    <row r="42" spans="1:8">
      <c r="C42" s="3"/>
      <c r="D42" s="3"/>
      <c r="E42" s="3"/>
      <c r="F42" s="3"/>
      <c r="G42" s="3"/>
    </row>
    <row r="43" spans="1:8">
      <c r="A43" s="102" t="s">
        <v>34</v>
      </c>
      <c r="B43" s="83" t="s">
        <v>35</v>
      </c>
      <c r="C43" s="178" t="s">
        <v>9</v>
      </c>
      <c r="D43" s="178" t="s">
        <v>2</v>
      </c>
      <c r="E43" s="103" t="s">
        <v>3</v>
      </c>
      <c r="F43" s="103"/>
      <c r="G43" s="104" t="s">
        <v>36</v>
      </c>
    </row>
    <row r="44" spans="1:8" ht="15.75">
      <c r="A44" s="86" t="s">
        <v>175</v>
      </c>
      <c r="B44" s="144" t="s">
        <v>542</v>
      </c>
      <c r="C44" s="3">
        <v>0</v>
      </c>
      <c r="D44" s="3">
        <v>0</v>
      </c>
      <c r="E44" s="3">
        <v>16</v>
      </c>
      <c r="F44" s="3"/>
      <c r="G44" s="12"/>
    </row>
    <row r="45" spans="1:8" ht="15.75">
      <c r="A45" s="13"/>
      <c r="B45" s="144" t="s">
        <v>170</v>
      </c>
      <c r="C45" s="3">
        <v>4</v>
      </c>
      <c r="D45" s="3">
        <v>0</v>
      </c>
      <c r="E45" s="3">
        <v>0</v>
      </c>
      <c r="F45" s="3"/>
      <c r="G45" s="12"/>
    </row>
    <row r="46" spans="1:8" ht="15.75">
      <c r="A46" s="13"/>
      <c r="B46" s="144" t="s">
        <v>171</v>
      </c>
      <c r="C46" s="3">
        <v>2</v>
      </c>
      <c r="D46" s="3">
        <v>1</v>
      </c>
      <c r="E46" s="3">
        <v>0</v>
      </c>
      <c r="F46" s="3"/>
      <c r="G46" s="12"/>
    </row>
    <row r="47" spans="1:8" ht="15.75">
      <c r="A47" s="13"/>
      <c r="B47" s="144" t="s">
        <v>172</v>
      </c>
      <c r="C47" s="3">
        <v>5</v>
      </c>
      <c r="D47" s="3">
        <v>1</v>
      </c>
      <c r="E47" s="3">
        <v>0</v>
      </c>
      <c r="F47" s="3"/>
      <c r="G47" s="12"/>
    </row>
    <row r="48" spans="1:8" ht="15.75">
      <c r="A48" s="97"/>
      <c r="B48" s="144" t="s">
        <v>173</v>
      </c>
      <c r="C48" s="30">
        <v>0</v>
      </c>
      <c r="D48" s="30">
        <v>7</v>
      </c>
      <c r="E48" s="30">
        <v>17</v>
      </c>
      <c r="F48" s="30"/>
      <c r="G48" s="98"/>
    </row>
    <row r="49" spans="1:12" ht="15.75">
      <c r="A49" s="99" t="s">
        <v>37</v>
      </c>
      <c r="B49" s="62"/>
      <c r="C49" s="100">
        <f>SUM(C44:C48)</f>
        <v>11</v>
      </c>
      <c r="D49" s="100">
        <f>SUM(D44:D48)</f>
        <v>9</v>
      </c>
      <c r="E49" s="100">
        <f>SUM(E44:E48)</f>
        <v>33</v>
      </c>
      <c r="F49" s="101">
        <f>SUM(C49:E49)</f>
        <v>53</v>
      </c>
      <c r="G49" s="120">
        <f>RANK(F49,F9:F388,0)</f>
        <v>27</v>
      </c>
    </row>
    <row r="50" spans="1:12">
      <c r="B50" s="107"/>
      <c r="C50" s="3"/>
      <c r="D50" s="3"/>
      <c r="E50" s="3"/>
      <c r="F50" s="3"/>
      <c r="G50" s="3"/>
    </row>
    <row r="51" spans="1:12">
      <c r="A51" s="102" t="s">
        <v>38</v>
      </c>
      <c r="B51" s="83" t="s">
        <v>39</v>
      </c>
      <c r="C51" s="178" t="s">
        <v>9</v>
      </c>
      <c r="D51" s="178" t="s">
        <v>2</v>
      </c>
      <c r="E51" s="103" t="s">
        <v>3</v>
      </c>
      <c r="F51" s="103"/>
      <c r="G51" s="104" t="s">
        <v>40</v>
      </c>
      <c r="L51" t="s">
        <v>115</v>
      </c>
    </row>
    <row r="52" spans="1:12">
      <c r="A52" s="86"/>
      <c r="B52" s="153"/>
      <c r="C52" s="3">
        <v>0</v>
      </c>
      <c r="D52" s="3">
        <v>0</v>
      </c>
      <c r="E52" s="3">
        <v>0</v>
      </c>
      <c r="F52" s="3"/>
      <c r="G52" s="12"/>
    </row>
    <row r="53" spans="1:12">
      <c r="A53" s="13"/>
      <c r="B53" s="153"/>
      <c r="C53" s="3">
        <v>0</v>
      </c>
      <c r="D53" s="3">
        <v>0</v>
      </c>
      <c r="E53" s="3">
        <v>0</v>
      </c>
      <c r="F53" s="3"/>
      <c r="G53" s="12"/>
    </row>
    <row r="54" spans="1:12">
      <c r="A54" s="13"/>
      <c r="B54" s="153"/>
      <c r="C54" s="3">
        <v>0</v>
      </c>
      <c r="D54" s="3">
        <v>0</v>
      </c>
      <c r="E54" s="3">
        <v>0</v>
      </c>
      <c r="F54" s="3"/>
      <c r="G54" s="12"/>
    </row>
    <row r="55" spans="1:12">
      <c r="A55" s="13"/>
      <c r="B55" s="153"/>
      <c r="C55" s="3">
        <v>0</v>
      </c>
      <c r="D55" s="3">
        <v>0</v>
      </c>
      <c r="E55" s="3">
        <v>0</v>
      </c>
      <c r="F55" s="3"/>
      <c r="G55" s="12"/>
    </row>
    <row r="56" spans="1:12">
      <c r="A56" s="97"/>
      <c r="B56" s="153"/>
      <c r="C56" s="30">
        <v>0</v>
      </c>
      <c r="D56" s="30">
        <v>0</v>
      </c>
      <c r="E56" s="30">
        <v>0</v>
      </c>
      <c r="F56" s="30"/>
      <c r="G56" s="98"/>
    </row>
    <row r="57" spans="1:12" ht="15.75">
      <c r="A57" s="99" t="s">
        <v>41</v>
      </c>
      <c r="B57" s="62"/>
      <c r="C57" s="100">
        <f>SUM(C52:C56)</f>
        <v>0</v>
      </c>
      <c r="D57" s="100">
        <f>SUM(D52:D56)</f>
        <v>0</v>
      </c>
      <c r="E57" s="100">
        <f>SUM(E52:E56)</f>
        <v>0</v>
      </c>
      <c r="F57" s="101">
        <f>SUM(C57:E57)</f>
        <v>0</v>
      </c>
      <c r="G57" s="120">
        <f>RANK(F57,F9:F388,0)</f>
        <v>28</v>
      </c>
    </row>
    <row r="58" spans="1:12">
      <c r="C58" s="3"/>
      <c r="D58" s="3"/>
      <c r="E58" s="3"/>
      <c r="F58" s="3"/>
      <c r="G58" s="3"/>
    </row>
    <row r="59" spans="1:12">
      <c r="A59" s="102" t="s">
        <v>42</v>
      </c>
      <c r="B59" s="83" t="s">
        <v>43</v>
      </c>
      <c r="C59" s="178" t="s">
        <v>9</v>
      </c>
      <c r="D59" s="178" t="s">
        <v>2</v>
      </c>
      <c r="E59" s="103" t="s">
        <v>3</v>
      </c>
      <c r="F59" s="103"/>
      <c r="G59" s="104" t="s">
        <v>44</v>
      </c>
    </row>
    <row r="60" spans="1:12">
      <c r="A60" s="86" t="s">
        <v>180</v>
      </c>
      <c r="B60" s="180" t="s">
        <v>549</v>
      </c>
      <c r="C60" s="3">
        <v>9</v>
      </c>
      <c r="D60" s="3">
        <v>2</v>
      </c>
      <c r="E60" s="3">
        <v>26</v>
      </c>
      <c r="F60" s="3"/>
      <c r="G60" s="12"/>
    </row>
    <row r="61" spans="1:12">
      <c r="A61" s="13"/>
      <c r="B61" s="180" t="s">
        <v>222</v>
      </c>
      <c r="C61" s="3">
        <v>3</v>
      </c>
      <c r="D61" s="3">
        <v>3</v>
      </c>
      <c r="E61" s="3">
        <v>18</v>
      </c>
      <c r="F61" s="3"/>
      <c r="G61" s="12"/>
    </row>
    <row r="62" spans="1:12">
      <c r="A62" s="13"/>
      <c r="B62" s="180" t="s">
        <v>223</v>
      </c>
      <c r="C62" s="3">
        <v>16</v>
      </c>
      <c r="D62" s="3">
        <v>14</v>
      </c>
      <c r="E62" s="3">
        <v>19</v>
      </c>
      <c r="F62" s="3"/>
      <c r="G62" s="12"/>
    </row>
    <row r="63" spans="1:12">
      <c r="A63" s="13"/>
      <c r="B63" s="180" t="s">
        <v>547</v>
      </c>
      <c r="C63" s="3">
        <v>7</v>
      </c>
      <c r="D63" s="3">
        <v>5</v>
      </c>
      <c r="E63" s="3">
        <v>20</v>
      </c>
      <c r="F63" s="3"/>
      <c r="G63" s="12"/>
    </row>
    <row r="64" spans="1:12">
      <c r="A64" s="97"/>
      <c r="B64" s="180" t="s">
        <v>224</v>
      </c>
      <c r="C64" s="3">
        <v>15</v>
      </c>
      <c r="D64" s="3">
        <v>15</v>
      </c>
      <c r="E64" s="3">
        <v>22</v>
      </c>
      <c r="F64" s="30"/>
      <c r="G64" s="98"/>
    </row>
    <row r="65" spans="1:7" ht="15.75">
      <c r="A65" s="99" t="s">
        <v>45</v>
      </c>
      <c r="B65" s="62"/>
      <c r="C65" s="100">
        <f>SUM(C60:C64)</f>
        <v>50</v>
      </c>
      <c r="D65" s="100">
        <f>SUM(D60:D64)</f>
        <v>39</v>
      </c>
      <c r="E65" s="100">
        <f>SUM(E60:E64)</f>
        <v>105</v>
      </c>
      <c r="F65" s="101">
        <f>SUM(C65:E65)</f>
        <v>194</v>
      </c>
      <c r="G65" s="120">
        <f>RANK(F65,F9:F291,0)</f>
        <v>5</v>
      </c>
    </row>
    <row r="66" spans="1:7">
      <c r="C66" s="3"/>
      <c r="D66" s="3"/>
      <c r="E66" s="3"/>
      <c r="F66" s="3"/>
      <c r="G66" s="3"/>
    </row>
    <row r="67" spans="1:7">
      <c r="A67" s="102" t="s">
        <v>46</v>
      </c>
      <c r="B67" s="83" t="s">
        <v>47</v>
      </c>
      <c r="C67" s="178" t="s">
        <v>9</v>
      </c>
      <c r="D67" s="178" t="s">
        <v>2</v>
      </c>
      <c r="E67" s="103" t="s">
        <v>3</v>
      </c>
      <c r="F67" s="103"/>
      <c r="G67" s="104" t="s">
        <v>48</v>
      </c>
    </row>
    <row r="68" spans="1:7" ht="15.75">
      <c r="A68" s="86" t="s">
        <v>186</v>
      </c>
      <c r="B68" s="151" t="s">
        <v>225</v>
      </c>
      <c r="C68" s="3">
        <v>12</v>
      </c>
      <c r="D68" s="3">
        <v>21</v>
      </c>
      <c r="E68" s="3">
        <v>21</v>
      </c>
      <c r="F68" s="3"/>
      <c r="G68" s="12"/>
    </row>
    <row r="69" spans="1:7" ht="15.75">
      <c r="A69" s="13"/>
      <c r="B69" s="151" t="s">
        <v>226</v>
      </c>
      <c r="C69" s="3">
        <v>12</v>
      </c>
      <c r="D69" s="3">
        <v>10</v>
      </c>
      <c r="E69" s="3">
        <v>24</v>
      </c>
      <c r="F69" s="3"/>
      <c r="G69" s="12"/>
    </row>
    <row r="70" spans="1:7" ht="15.75">
      <c r="A70" s="13"/>
      <c r="B70" s="151" t="s">
        <v>227</v>
      </c>
      <c r="C70" s="3">
        <v>8</v>
      </c>
      <c r="D70" s="3">
        <v>15</v>
      </c>
      <c r="E70" s="3">
        <v>27</v>
      </c>
      <c r="F70" s="3"/>
      <c r="G70" s="12"/>
    </row>
    <row r="71" spans="1:7" ht="15.75">
      <c r="A71" s="13"/>
      <c r="B71" s="151" t="s">
        <v>228</v>
      </c>
      <c r="C71" s="3">
        <v>0</v>
      </c>
      <c r="D71" s="3">
        <v>8</v>
      </c>
      <c r="E71" s="3">
        <v>15</v>
      </c>
      <c r="F71" s="3"/>
      <c r="G71" s="12"/>
    </row>
    <row r="72" spans="1:7" ht="15.75">
      <c r="A72" s="97"/>
      <c r="B72" s="151" t="s">
        <v>229</v>
      </c>
      <c r="C72" s="3">
        <v>4</v>
      </c>
      <c r="D72" s="3">
        <v>9</v>
      </c>
      <c r="E72" s="3">
        <v>25</v>
      </c>
      <c r="F72" s="30"/>
      <c r="G72" s="98"/>
    </row>
    <row r="73" spans="1:7" ht="15.75">
      <c r="A73" s="99" t="s">
        <v>49</v>
      </c>
      <c r="B73" s="62"/>
      <c r="C73" s="100">
        <f>SUM(C68:C72)</f>
        <v>36</v>
      </c>
      <c r="D73" s="100">
        <f>SUM(D68:D72)</f>
        <v>63</v>
      </c>
      <c r="E73" s="100">
        <f>SUM(E68:E72)</f>
        <v>112</v>
      </c>
      <c r="F73" s="101">
        <f>SUM(C73:E73)</f>
        <v>211</v>
      </c>
      <c r="G73" s="120">
        <f>RANK(F73,F9:F291,0)</f>
        <v>4</v>
      </c>
    </row>
    <row r="74" spans="1:7">
      <c r="C74" s="3"/>
      <c r="D74" s="3"/>
      <c r="E74" s="3"/>
      <c r="F74" s="3"/>
      <c r="G74" s="3"/>
    </row>
    <row r="75" spans="1:7">
      <c r="A75" s="102" t="s">
        <v>50</v>
      </c>
      <c r="B75" s="83" t="s">
        <v>51</v>
      </c>
      <c r="C75" s="178" t="s">
        <v>9</v>
      </c>
      <c r="D75" s="178" t="s">
        <v>2</v>
      </c>
      <c r="E75" s="103" t="s">
        <v>3</v>
      </c>
      <c r="F75" s="103"/>
      <c r="G75" s="104" t="s">
        <v>52</v>
      </c>
    </row>
    <row r="76" spans="1:7" ht="15.75">
      <c r="A76" s="86" t="s">
        <v>193</v>
      </c>
      <c r="B76" s="151" t="s">
        <v>230</v>
      </c>
      <c r="C76" s="3">
        <v>4</v>
      </c>
      <c r="D76" s="3">
        <v>15</v>
      </c>
      <c r="E76" s="3">
        <v>25</v>
      </c>
      <c r="F76" s="3"/>
      <c r="G76" s="12"/>
    </row>
    <row r="77" spans="1:7" ht="15.75">
      <c r="A77" s="13"/>
      <c r="B77" s="151" t="s">
        <v>231</v>
      </c>
      <c r="C77" s="3">
        <v>11</v>
      </c>
      <c r="D77" s="3">
        <v>0</v>
      </c>
      <c r="E77" s="3">
        <v>19</v>
      </c>
      <c r="F77" s="3"/>
      <c r="G77" s="12"/>
    </row>
    <row r="78" spans="1:7" ht="15.75">
      <c r="A78" s="13"/>
      <c r="B78" s="151" t="s">
        <v>232</v>
      </c>
      <c r="C78" s="3">
        <v>7</v>
      </c>
      <c r="D78" s="3">
        <v>6</v>
      </c>
      <c r="E78" s="3">
        <v>18</v>
      </c>
      <c r="F78" s="3"/>
      <c r="G78" s="12"/>
    </row>
    <row r="79" spans="1:7" ht="15.75">
      <c r="A79" s="13"/>
      <c r="B79" s="151" t="s">
        <v>233</v>
      </c>
      <c r="C79" s="3">
        <v>16</v>
      </c>
      <c r="D79" s="3">
        <v>0</v>
      </c>
      <c r="E79" s="3">
        <v>13</v>
      </c>
      <c r="F79" s="3"/>
      <c r="G79" s="12"/>
    </row>
    <row r="80" spans="1:7" ht="15.75">
      <c r="A80" s="97"/>
      <c r="B80" s="151" t="s">
        <v>234</v>
      </c>
      <c r="C80" s="3">
        <v>13</v>
      </c>
      <c r="D80" s="3">
        <v>6</v>
      </c>
      <c r="E80" s="3">
        <v>16</v>
      </c>
      <c r="F80" s="30"/>
      <c r="G80" s="98"/>
    </row>
    <row r="81" spans="1:8" ht="15.75">
      <c r="A81" s="99" t="s">
        <v>53</v>
      </c>
      <c r="B81" s="62"/>
      <c r="C81" s="100">
        <f>SUM(C76:C80)</f>
        <v>51</v>
      </c>
      <c r="D81" s="100">
        <f>SUM(D76:D80)</f>
        <v>27</v>
      </c>
      <c r="E81" s="100">
        <f>SUM(E76:E80)</f>
        <v>91</v>
      </c>
      <c r="F81" s="101">
        <f>SUM(C81:E81)</f>
        <v>169</v>
      </c>
      <c r="G81" s="120">
        <f>RANK(F81,F9:F291,0)</f>
        <v>8</v>
      </c>
    </row>
    <row r="83" spans="1:8">
      <c r="A83" s="102" t="s">
        <v>54</v>
      </c>
      <c r="B83" s="83" t="s">
        <v>55</v>
      </c>
      <c r="C83" s="178" t="s">
        <v>9</v>
      </c>
      <c r="D83" s="178" t="s">
        <v>2</v>
      </c>
      <c r="E83" s="103" t="s">
        <v>3</v>
      </c>
      <c r="F83" s="103"/>
      <c r="G83" s="104" t="s">
        <v>56</v>
      </c>
    </row>
    <row r="84" spans="1:8">
      <c r="A84" s="86" t="s">
        <v>284</v>
      </c>
      <c r="B84" s="153" t="s">
        <v>377</v>
      </c>
      <c r="C84" s="3">
        <v>8</v>
      </c>
      <c r="D84" s="3">
        <v>10</v>
      </c>
      <c r="E84" s="3">
        <v>24</v>
      </c>
      <c r="F84" s="3"/>
      <c r="G84" s="12"/>
    </row>
    <row r="85" spans="1:8">
      <c r="A85" s="13"/>
      <c r="B85" s="153" t="s">
        <v>378</v>
      </c>
      <c r="C85" s="3">
        <v>5</v>
      </c>
      <c r="D85" s="3">
        <v>4</v>
      </c>
      <c r="E85" s="3">
        <v>27</v>
      </c>
      <c r="F85" s="3"/>
      <c r="G85" s="12"/>
    </row>
    <row r="86" spans="1:8">
      <c r="A86" s="13"/>
      <c r="B86" s="153" t="s">
        <v>379</v>
      </c>
      <c r="C86" s="3">
        <v>4</v>
      </c>
      <c r="D86" s="3">
        <v>9</v>
      </c>
      <c r="E86" s="3">
        <v>16</v>
      </c>
      <c r="F86" s="3"/>
      <c r="G86" s="12"/>
    </row>
    <row r="87" spans="1:8">
      <c r="A87" s="13"/>
      <c r="B87" s="153" t="s">
        <v>380</v>
      </c>
      <c r="C87" s="3">
        <v>13</v>
      </c>
      <c r="D87" s="3">
        <v>18</v>
      </c>
      <c r="E87" s="3">
        <v>25</v>
      </c>
      <c r="F87" s="3"/>
      <c r="G87" s="12"/>
    </row>
    <row r="88" spans="1:8">
      <c r="A88" s="97"/>
      <c r="B88" s="153"/>
      <c r="C88" s="30">
        <v>0</v>
      </c>
      <c r="D88" s="30">
        <v>0</v>
      </c>
      <c r="E88" s="30">
        <v>0</v>
      </c>
      <c r="F88" s="30"/>
      <c r="G88" s="98"/>
    </row>
    <row r="89" spans="1:8" ht="15.75">
      <c r="A89" s="99" t="s">
        <v>57</v>
      </c>
      <c r="B89" s="62"/>
      <c r="C89" s="100">
        <f>SUM(C84:C88)</f>
        <v>30</v>
      </c>
      <c r="D89" s="100">
        <f>SUM(D84:D88)</f>
        <v>41</v>
      </c>
      <c r="E89" s="100">
        <f>SUM(E84:E88)</f>
        <v>92</v>
      </c>
      <c r="F89" s="101">
        <f>SUM(C89:E89)</f>
        <v>163</v>
      </c>
      <c r="G89" s="120">
        <f>RANK(F89,F9:F291,0)</f>
        <v>9</v>
      </c>
      <c r="H89" t="s">
        <v>558</v>
      </c>
    </row>
    <row r="91" spans="1:8">
      <c r="A91" s="7" t="s">
        <v>58</v>
      </c>
      <c r="B91" s="8" t="s">
        <v>59</v>
      </c>
      <c r="C91" s="178" t="s">
        <v>9</v>
      </c>
      <c r="D91" s="178" t="s">
        <v>2</v>
      </c>
      <c r="E91" s="103" t="s">
        <v>3</v>
      </c>
      <c r="F91" s="9"/>
      <c r="G91" s="10" t="s">
        <v>60</v>
      </c>
    </row>
    <row r="92" spans="1:8">
      <c r="A92" s="25"/>
      <c r="B92" s="180"/>
      <c r="C92" s="3">
        <v>0</v>
      </c>
      <c r="D92" s="3">
        <v>0</v>
      </c>
      <c r="E92" s="3">
        <v>0</v>
      </c>
      <c r="F92" s="3"/>
      <c r="G92" s="12"/>
    </row>
    <row r="93" spans="1:8">
      <c r="A93" s="13"/>
      <c r="B93" s="180"/>
      <c r="C93" s="3">
        <v>0</v>
      </c>
      <c r="D93" s="3">
        <v>0</v>
      </c>
      <c r="E93" s="3">
        <v>0</v>
      </c>
      <c r="F93" s="3"/>
      <c r="G93" s="12"/>
    </row>
    <row r="94" spans="1:8">
      <c r="A94" s="13"/>
      <c r="B94" s="180"/>
      <c r="C94" s="3">
        <v>0</v>
      </c>
      <c r="D94" s="3">
        <v>0</v>
      </c>
      <c r="E94" s="3">
        <v>0</v>
      </c>
      <c r="F94" s="3"/>
      <c r="G94" s="12"/>
    </row>
    <row r="95" spans="1:8">
      <c r="A95" s="13"/>
      <c r="B95" s="153"/>
      <c r="C95" s="3">
        <v>0</v>
      </c>
      <c r="D95" s="3">
        <v>0</v>
      </c>
      <c r="E95" s="3">
        <v>0</v>
      </c>
      <c r="F95" s="3"/>
      <c r="G95" s="12"/>
    </row>
    <row r="96" spans="1:8">
      <c r="A96" s="97"/>
      <c r="B96" s="153"/>
      <c r="C96" s="3">
        <v>0</v>
      </c>
      <c r="D96" s="3">
        <v>0</v>
      </c>
      <c r="E96" s="3">
        <v>0</v>
      </c>
      <c r="F96" s="30"/>
      <c r="G96" s="98"/>
    </row>
    <row r="97" spans="1:7" ht="15.75">
      <c r="A97" s="99" t="s">
        <v>61</v>
      </c>
      <c r="B97" s="62"/>
      <c r="C97" s="100">
        <f>SUM(C92:C96)</f>
        <v>0</v>
      </c>
      <c r="D97" s="100">
        <f>SUM(D92:D96)</f>
        <v>0</v>
      </c>
      <c r="E97" s="100">
        <f>SUM(E92:E96)</f>
        <v>0</v>
      </c>
      <c r="F97" s="101">
        <f>SUM(C97:E97)</f>
        <v>0</v>
      </c>
      <c r="G97" s="120">
        <f>RANK(F97,F9:F291,0)</f>
        <v>28</v>
      </c>
    </row>
    <row r="99" spans="1:7">
      <c r="A99" s="102" t="s">
        <v>62</v>
      </c>
      <c r="B99" s="83" t="s">
        <v>63</v>
      </c>
      <c r="C99" s="178" t="s">
        <v>9</v>
      </c>
      <c r="D99" s="178" t="s">
        <v>2</v>
      </c>
      <c r="E99" s="103" t="s">
        <v>3</v>
      </c>
      <c r="F99" s="103"/>
      <c r="G99" s="104" t="s">
        <v>64</v>
      </c>
    </row>
    <row r="100" spans="1:7">
      <c r="A100" s="86" t="s">
        <v>539</v>
      </c>
      <c r="B100" s="153" t="s">
        <v>534</v>
      </c>
      <c r="C100" s="3">
        <v>12</v>
      </c>
      <c r="D100" s="3">
        <v>18</v>
      </c>
      <c r="E100" s="3">
        <v>25</v>
      </c>
      <c r="F100" s="3"/>
      <c r="G100" s="12"/>
    </row>
    <row r="101" spans="1:7">
      <c r="A101" s="13"/>
      <c r="B101" s="153" t="s">
        <v>535</v>
      </c>
      <c r="C101" s="3">
        <v>9</v>
      </c>
      <c r="D101" s="3">
        <v>9</v>
      </c>
      <c r="E101" s="3">
        <v>13</v>
      </c>
      <c r="F101" s="3"/>
      <c r="G101" s="12"/>
    </row>
    <row r="102" spans="1:7">
      <c r="A102" s="13"/>
      <c r="B102" s="153" t="s">
        <v>536</v>
      </c>
      <c r="C102" s="3">
        <v>0</v>
      </c>
      <c r="D102" s="3">
        <v>1</v>
      </c>
      <c r="E102" s="3">
        <v>23</v>
      </c>
      <c r="F102" s="3"/>
      <c r="G102" s="12"/>
    </row>
    <row r="103" spans="1:7">
      <c r="A103" s="13"/>
      <c r="B103" s="153" t="s">
        <v>537</v>
      </c>
      <c r="C103" s="3">
        <v>0</v>
      </c>
      <c r="D103" s="3">
        <v>11</v>
      </c>
      <c r="E103" s="3">
        <v>20</v>
      </c>
      <c r="F103" s="3"/>
      <c r="G103" s="12"/>
    </row>
    <row r="104" spans="1:7">
      <c r="A104" s="97"/>
      <c r="B104" s="153" t="s">
        <v>538</v>
      </c>
      <c r="C104" s="3">
        <v>0</v>
      </c>
      <c r="D104" s="3">
        <v>6</v>
      </c>
      <c r="E104" s="3">
        <v>1</v>
      </c>
      <c r="F104" s="30"/>
      <c r="G104" s="98"/>
    </row>
    <row r="105" spans="1:7" ht="15.75">
      <c r="A105" s="99" t="s">
        <v>65</v>
      </c>
      <c r="B105" s="62"/>
      <c r="C105" s="100">
        <f>SUM(C100:C104)</f>
        <v>21</v>
      </c>
      <c r="D105" s="100">
        <f>SUM(D100:D104)</f>
        <v>45</v>
      </c>
      <c r="E105" s="100">
        <f>SUM(E100:E104)</f>
        <v>82</v>
      </c>
      <c r="F105" s="101">
        <f>SUM(C105:E105)</f>
        <v>148</v>
      </c>
      <c r="G105" s="120">
        <f>RANK(F105,F9:F291,0)</f>
        <v>13</v>
      </c>
    </row>
    <row r="107" spans="1:7">
      <c r="A107" s="102" t="s">
        <v>66</v>
      </c>
      <c r="B107" s="83" t="s">
        <v>67</v>
      </c>
      <c r="C107" s="178" t="s">
        <v>9</v>
      </c>
      <c r="D107" s="178" t="s">
        <v>2</v>
      </c>
      <c r="E107" s="103" t="s">
        <v>3</v>
      </c>
      <c r="F107" s="103"/>
      <c r="G107" s="104" t="s">
        <v>68</v>
      </c>
    </row>
    <row r="108" spans="1:7">
      <c r="A108" s="86" t="s">
        <v>291</v>
      </c>
      <c r="B108" s="153" t="s">
        <v>345</v>
      </c>
      <c r="C108" s="3">
        <v>23</v>
      </c>
      <c r="D108" s="3">
        <v>15</v>
      </c>
      <c r="E108" s="3">
        <v>27</v>
      </c>
      <c r="F108" s="3"/>
      <c r="G108" s="12"/>
    </row>
    <row r="109" spans="1:7">
      <c r="A109" s="13"/>
      <c r="B109" s="153" t="s">
        <v>346</v>
      </c>
      <c r="C109" s="3">
        <v>8</v>
      </c>
      <c r="D109" s="3">
        <v>3</v>
      </c>
      <c r="E109" s="3">
        <v>21</v>
      </c>
      <c r="F109" s="3"/>
      <c r="G109" s="12"/>
    </row>
    <row r="110" spans="1:7">
      <c r="A110" s="13"/>
      <c r="B110" s="153" t="s">
        <v>347</v>
      </c>
      <c r="C110" s="3">
        <v>13</v>
      </c>
      <c r="D110" s="3">
        <v>4</v>
      </c>
      <c r="E110" s="3">
        <v>15</v>
      </c>
      <c r="F110" s="3"/>
      <c r="G110" s="12"/>
    </row>
    <row r="111" spans="1:7">
      <c r="A111" s="13"/>
      <c r="B111" s="153" t="s">
        <v>348</v>
      </c>
      <c r="C111" s="3">
        <v>3</v>
      </c>
      <c r="D111" s="3">
        <v>5</v>
      </c>
      <c r="E111" s="3">
        <v>24</v>
      </c>
      <c r="F111" s="3"/>
      <c r="G111" s="12"/>
    </row>
    <row r="112" spans="1:7">
      <c r="A112" s="97"/>
      <c r="B112" s="153" t="s">
        <v>349</v>
      </c>
      <c r="C112" s="3">
        <v>0</v>
      </c>
      <c r="D112" s="3">
        <v>1</v>
      </c>
      <c r="E112" s="3">
        <v>0</v>
      </c>
      <c r="F112" s="30"/>
      <c r="G112" s="98"/>
    </row>
    <row r="113" spans="1:7" ht="15.75">
      <c r="A113" s="99" t="s">
        <v>69</v>
      </c>
      <c r="B113" s="62"/>
      <c r="C113" s="100">
        <f>SUM(C108:C112)</f>
        <v>47</v>
      </c>
      <c r="D113" s="100">
        <f>SUM(D108:D112)</f>
        <v>28</v>
      </c>
      <c r="E113" s="100">
        <f>SUM(E108:E112)</f>
        <v>87</v>
      </c>
      <c r="F113" s="101">
        <f>SUM(C113:E113)</f>
        <v>162</v>
      </c>
      <c r="G113" s="120">
        <f>RANK(F113,F9:F291,0)</f>
        <v>11</v>
      </c>
    </row>
    <row r="115" spans="1:7">
      <c r="A115" s="102" t="s">
        <v>70</v>
      </c>
      <c r="B115" s="83" t="s">
        <v>71</v>
      </c>
      <c r="C115" s="178" t="s">
        <v>9</v>
      </c>
      <c r="D115" s="178" t="s">
        <v>2</v>
      </c>
      <c r="E115" s="103" t="s">
        <v>3</v>
      </c>
      <c r="F115" s="103"/>
      <c r="G115" s="104" t="s">
        <v>72</v>
      </c>
    </row>
    <row r="116" spans="1:7">
      <c r="A116" s="86" t="s">
        <v>271</v>
      </c>
      <c r="B116" s="153" t="s">
        <v>353</v>
      </c>
      <c r="C116" s="3">
        <v>3</v>
      </c>
      <c r="D116" s="3">
        <v>10</v>
      </c>
      <c r="E116" s="3">
        <v>10</v>
      </c>
      <c r="F116" s="3"/>
      <c r="G116" s="12"/>
    </row>
    <row r="117" spans="1:7">
      <c r="A117" s="13"/>
      <c r="B117" s="153" t="s">
        <v>354</v>
      </c>
      <c r="C117" s="3">
        <v>10</v>
      </c>
      <c r="D117" s="3">
        <v>1</v>
      </c>
      <c r="E117" s="3">
        <v>24</v>
      </c>
      <c r="F117" s="3"/>
      <c r="G117" s="12"/>
    </row>
    <row r="118" spans="1:7">
      <c r="A118" s="13"/>
      <c r="B118" s="153" t="s">
        <v>355</v>
      </c>
      <c r="C118" s="3">
        <v>6</v>
      </c>
      <c r="D118" s="3">
        <v>0</v>
      </c>
      <c r="E118" s="3">
        <v>20</v>
      </c>
      <c r="F118" s="3"/>
      <c r="G118" s="12"/>
    </row>
    <row r="119" spans="1:7">
      <c r="A119" s="13"/>
      <c r="B119" s="153" t="s">
        <v>356</v>
      </c>
      <c r="C119" s="3">
        <v>0</v>
      </c>
      <c r="D119" s="3">
        <v>0</v>
      </c>
      <c r="E119" s="3">
        <v>10</v>
      </c>
      <c r="F119" s="3"/>
      <c r="G119" s="12"/>
    </row>
    <row r="120" spans="1:7">
      <c r="A120" s="97"/>
      <c r="B120" s="153" t="s">
        <v>357</v>
      </c>
      <c r="C120" s="3">
        <v>0</v>
      </c>
      <c r="D120" s="3">
        <v>5</v>
      </c>
      <c r="E120" s="3">
        <v>12</v>
      </c>
      <c r="F120" s="30"/>
      <c r="G120" s="98"/>
    </row>
    <row r="121" spans="1:7" ht="15.75">
      <c r="A121" s="99" t="s">
        <v>73</v>
      </c>
      <c r="B121" s="62"/>
      <c r="C121" s="100">
        <f>SUM(C116:C120)</f>
        <v>19</v>
      </c>
      <c r="D121" s="100">
        <f>SUM(D116:D120)</f>
        <v>16</v>
      </c>
      <c r="E121" s="100">
        <f>SUM(E116:E120)</f>
        <v>76</v>
      </c>
      <c r="F121" s="101">
        <f>SUM(C121:E121)</f>
        <v>111</v>
      </c>
      <c r="G121" s="120">
        <f>RANK(F121,F9:F291,0)</f>
        <v>24</v>
      </c>
    </row>
    <row r="123" spans="1:7">
      <c r="A123" s="102" t="s">
        <v>74</v>
      </c>
      <c r="B123" s="83" t="s">
        <v>75</v>
      </c>
      <c r="C123" s="178" t="s">
        <v>9</v>
      </c>
      <c r="D123" s="178" t="s">
        <v>2</v>
      </c>
      <c r="E123" s="103" t="s">
        <v>3</v>
      </c>
      <c r="F123" s="103"/>
      <c r="G123" s="104" t="s">
        <v>76</v>
      </c>
    </row>
    <row r="124" spans="1:7">
      <c r="A124" s="86" t="s">
        <v>318</v>
      </c>
      <c r="B124" s="153" t="s">
        <v>358</v>
      </c>
      <c r="C124" s="3">
        <v>5</v>
      </c>
      <c r="D124" s="3">
        <v>1</v>
      </c>
      <c r="E124" s="3">
        <v>24</v>
      </c>
      <c r="F124" s="3"/>
      <c r="G124" s="12"/>
    </row>
    <row r="125" spans="1:7">
      <c r="A125" s="13"/>
      <c r="B125" s="153" t="s">
        <v>359</v>
      </c>
      <c r="C125" s="3">
        <v>0</v>
      </c>
      <c r="D125" s="3">
        <v>5</v>
      </c>
      <c r="E125" s="3">
        <v>17</v>
      </c>
      <c r="F125" s="3"/>
      <c r="G125" s="12"/>
    </row>
    <row r="126" spans="1:7">
      <c r="A126" s="13"/>
      <c r="B126" s="153" t="s">
        <v>360</v>
      </c>
      <c r="C126" s="3">
        <v>0</v>
      </c>
      <c r="D126" s="3">
        <v>8</v>
      </c>
      <c r="E126" s="3">
        <v>9</v>
      </c>
      <c r="F126" s="3"/>
      <c r="G126" s="12"/>
    </row>
    <row r="127" spans="1:7">
      <c r="A127" s="13"/>
      <c r="B127" s="153" t="s">
        <v>361</v>
      </c>
      <c r="C127" s="3">
        <v>0</v>
      </c>
      <c r="D127" s="3">
        <v>0</v>
      </c>
      <c r="E127" s="3">
        <v>14</v>
      </c>
      <c r="F127" s="3"/>
      <c r="G127" s="12"/>
    </row>
    <row r="128" spans="1:7">
      <c r="A128" s="97"/>
      <c r="B128" s="153" t="s">
        <v>362</v>
      </c>
      <c r="C128" s="3">
        <v>14</v>
      </c>
      <c r="D128" s="3">
        <v>11</v>
      </c>
      <c r="E128" s="3">
        <v>12</v>
      </c>
      <c r="F128" s="30"/>
      <c r="G128" s="98"/>
    </row>
    <row r="129" spans="1:7" ht="15.75">
      <c r="A129" s="99" t="s">
        <v>77</v>
      </c>
      <c r="B129" s="108"/>
      <c r="C129" s="100">
        <f>SUM(C124:C128)</f>
        <v>19</v>
      </c>
      <c r="D129" s="100">
        <f>SUM(D124:D128)</f>
        <v>25</v>
      </c>
      <c r="E129" s="100">
        <f>SUM(E124:E128)</f>
        <v>76</v>
      </c>
      <c r="F129" s="101">
        <f>SUM(C129:E129)</f>
        <v>120</v>
      </c>
      <c r="G129" s="120">
        <f>RANK(F129,F9:F291,0)</f>
        <v>22</v>
      </c>
    </row>
    <row r="131" spans="1:7">
      <c r="A131" s="102" t="s">
        <v>78</v>
      </c>
      <c r="B131" s="83" t="s">
        <v>79</v>
      </c>
      <c r="C131" s="178" t="s">
        <v>9</v>
      </c>
      <c r="D131" s="178" t="s">
        <v>2</v>
      </c>
      <c r="E131" s="103" t="s">
        <v>3</v>
      </c>
      <c r="F131" s="103"/>
      <c r="G131" s="104" t="s">
        <v>80</v>
      </c>
    </row>
    <row r="132" spans="1:7">
      <c r="A132" s="86" t="s">
        <v>319</v>
      </c>
      <c r="B132" s="153" t="s">
        <v>363</v>
      </c>
      <c r="C132" s="3">
        <v>3</v>
      </c>
      <c r="D132" s="3">
        <v>1</v>
      </c>
      <c r="E132" s="3">
        <v>22</v>
      </c>
      <c r="F132" s="3"/>
      <c r="G132" s="12"/>
    </row>
    <row r="133" spans="1:7">
      <c r="A133" s="13"/>
      <c r="B133" s="153" t="s">
        <v>364</v>
      </c>
      <c r="C133" s="3">
        <v>0</v>
      </c>
      <c r="D133" s="3">
        <v>6</v>
      </c>
      <c r="E133" s="3">
        <v>24</v>
      </c>
      <c r="F133" s="3"/>
      <c r="G133" s="12"/>
    </row>
    <row r="134" spans="1:7">
      <c r="A134" s="13"/>
      <c r="B134" s="153" t="s">
        <v>365</v>
      </c>
      <c r="C134" s="3">
        <v>0</v>
      </c>
      <c r="D134" s="3">
        <v>0</v>
      </c>
      <c r="E134" s="3">
        <v>24</v>
      </c>
      <c r="F134" s="3"/>
      <c r="G134" s="12"/>
    </row>
    <row r="135" spans="1:7">
      <c r="A135" s="13"/>
      <c r="B135" s="153" t="s">
        <v>366</v>
      </c>
      <c r="C135" s="3">
        <v>4</v>
      </c>
      <c r="D135" s="3">
        <v>2</v>
      </c>
      <c r="E135" s="3">
        <v>25</v>
      </c>
      <c r="F135" s="3"/>
      <c r="G135" s="12"/>
    </row>
    <row r="136" spans="1:7">
      <c r="A136" s="97"/>
      <c r="B136" s="153" t="s">
        <v>367</v>
      </c>
      <c r="C136" s="3">
        <v>11</v>
      </c>
      <c r="D136" s="3">
        <v>11</v>
      </c>
      <c r="E136" s="3">
        <v>12</v>
      </c>
      <c r="F136" s="30"/>
      <c r="G136" s="98"/>
    </row>
    <row r="137" spans="1:7" ht="15.75">
      <c r="A137" s="99" t="s">
        <v>81</v>
      </c>
      <c r="B137" s="62"/>
      <c r="C137" s="100">
        <f>SUM(C132:C136)</f>
        <v>18</v>
      </c>
      <c r="D137" s="100">
        <f>SUM(D132:D136)</f>
        <v>20</v>
      </c>
      <c r="E137" s="100">
        <f>SUM(E132:E136)</f>
        <v>107</v>
      </c>
      <c r="F137" s="101">
        <f>SUM(C137:E137)</f>
        <v>145</v>
      </c>
      <c r="G137" s="120">
        <f>RANK(F137,F9:F291,0)</f>
        <v>15</v>
      </c>
    </row>
    <row r="139" spans="1:7">
      <c r="A139" s="102" t="s">
        <v>82</v>
      </c>
      <c r="B139" s="83" t="s">
        <v>83</v>
      </c>
      <c r="C139" s="178" t="s">
        <v>9</v>
      </c>
      <c r="D139" s="178" t="s">
        <v>2</v>
      </c>
      <c r="E139" s="103" t="s">
        <v>3</v>
      </c>
      <c r="F139" s="103"/>
      <c r="G139" s="104" t="s">
        <v>84</v>
      </c>
    </row>
    <row r="140" spans="1:7">
      <c r="A140" s="25" t="s">
        <v>248</v>
      </c>
      <c r="B140" s="153" t="s">
        <v>250</v>
      </c>
      <c r="C140" s="3">
        <v>24</v>
      </c>
      <c r="D140" s="3">
        <v>16</v>
      </c>
      <c r="E140" s="3">
        <v>21</v>
      </c>
      <c r="F140" s="3"/>
      <c r="G140" s="12"/>
    </row>
    <row r="141" spans="1:7">
      <c r="A141" s="13"/>
      <c r="B141" s="153" t="s">
        <v>251</v>
      </c>
      <c r="C141" s="3">
        <v>5</v>
      </c>
      <c r="D141" s="3">
        <v>12</v>
      </c>
      <c r="E141" s="3">
        <v>25</v>
      </c>
      <c r="F141" s="3"/>
      <c r="G141" s="12"/>
    </row>
    <row r="142" spans="1:7">
      <c r="A142" s="13"/>
      <c r="B142" s="153" t="s">
        <v>252</v>
      </c>
      <c r="C142" s="3">
        <v>0</v>
      </c>
      <c r="D142" s="3">
        <v>11</v>
      </c>
      <c r="E142" s="3">
        <v>25</v>
      </c>
      <c r="F142" s="3"/>
      <c r="G142" s="12"/>
    </row>
    <row r="143" spans="1:7">
      <c r="A143" s="13"/>
      <c r="B143" s="153" t="s">
        <v>253</v>
      </c>
      <c r="C143" s="3">
        <v>9</v>
      </c>
      <c r="D143" s="3">
        <v>10</v>
      </c>
      <c r="E143" s="3">
        <v>21</v>
      </c>
      <c r="F143" s="3"/>
      <c r="G143" s="12"/>
    </row>
    <row r="144" spans="1:7">
      <c r="A144" s="97"/>
      <c r="B144" s="153" t="s">
        <v>254</v>
      </c>
      <c r="C144" s="3">
        <v>6</v>
      </c>
      <c r="D144" s="3">
        <v>25</v>
      </c>
      <c r="E144" s="3">
        <v>27</v>
      </c>
      <c r="F144" s="30"/>
      <c r="G144" s="98"/>
    </row>
    <row r="145" spans="1:7" ht="15.75">
      <c r="A145" s="99" t="s">
        <v>85</v>
      </c>
      <c r="B145" s="62"/>
      <c r="C145" s="100">
        <f>SUM(C140:C144)</f>
        <v>44</v>
      </c>
      <c r="D145" s="100">
        <f>SUM(D140:D144)</f>
        <v>74</v>
      </c>
      <c r="E145" s="100">
        <f>SUM(E140:E144)</f>
        <v>119</v>
      </c>
      <c r="F145" s="101">
        <f>SUM(C145:E145)</f>
        <v>237</v>
      </c>
      <c r="G145" s="120">
        <f>RANK(F145,F9:F291,0)</f>
        <v>1</v>
      </c>
    </row>
    <row r="147" spans="1:7">
      <c r="A147" s="102" t="s">
        <v>86</v>
      </c>
      <c r="B147" s="83" t="s">
        <v>87</v>
      </c>
      <c r="C147" s="178" t="s">
        <v>9</v>
      </c>
      <c r="D147" s="178" t="s">
        <v>2</v>
      </c>
      <c r="E147" s="103" t="s">
        <v>3</v>
      </c>
      <c r="F147" s="103"/>
      <c r="G147" s="104" t="s">
        <v>88</v>
      </c>
    </row>
    <row r="148" spans="1:7">
      <c r="A148" s="86" t="s">
        <v>249</v>
      </c>
      <c r="B148" s="153" t="s">
        <v>255</v>
      </c>
      <c r="C148" s="3">
        <v>5</v>
      </c>
      <c r="D148" s="3">
        <v>4</v>
      </c>
      <c r="E148" s="3">
        <v>19</v>
      </c>
      <c r="F148" s="3"/>
      <c r="G148" s="12"/>
    </row>
    <row r="149" spans="1:7">
      <c r="A149" s="13"/>
      <c r="B149" s="153" t="s">
        <v>256</v>
      </c>
      <c r="C149" s="3">
        <v>15</v>
      </c>
      <c r="D149" s="3">
        <v>5</v>
      </c>
      <c r="E149" s="3">
        <v>23</v>
      </c>
      <c r="F149" s="3"/>
      <c r="G149" s="12"/>
    </row>
    <row r="150" spans="1:7">
      <c r="A150" s="13"/>
      <c r="B150" s="153" t="s">
        <v>257</v>
      </c>
      <c r="C150" s="3">
        <v>16</v>
      </c>
      <c r="D150" s="3">
        <v>9</v>
      </c>
      <c r="E150" s="3">
        <v>19</v>
      </c>
      <c r="F150" s="3"/>
      <c r="G150" s="12"/>
    </row>
    <row r="151" spans="1:7">
      <c r="A151" s="13"/>
      <c r="B151" s="153" t="s">
        <v>258</v>
      </c>
      <c r="C151" s="3">
        <v>7</v>
      </c>
      <c r="D151" s="3">
        <v>3</v>
      </c>
      <c r="E151" s="3">
        <v>23</v>
      </c>
      <c r="F151" s="3"/>
      <c r="G151" s="12"/>
    </row>
    <row r="152" spans="1:7">
      <c r="A152" s="97"/>
      <c r="B152" s="153" t="s">
        <v>259</v>
      </c>
      <c r="C152" s="3">
        <v>13</v>
      </c>
      <c r="D152" s="3">
        <v>5</v>
      </c>
      <c r="E152" s="3">
        <v>24</v>
      </c>
      <c r="F152" s="30"/>
      <c r="G152" s="98"/>
    </row>
    <row r="153" spans="1:7" ht="15.75">
      <c r="A153" s="99" t="s">
        <v>89</v>
      </c>
      <c r="B153" s="62"/>
      <c r="C153" s="100">
        <f>SUM(C148:C152)</f>
        <v>56</v>
      </c>
      <c r="D153" s="100">
        <f>SUM(D148:D152)</f>
        <v>26</v>
      </c>
      <c r="E153" s="100">
        <f>SUM(E148:E152)</f>
        <v>108</v>
      </c>
      <c r="F153" s="101">
        <f>SUM(C153:E153)</f>
        <v>190</v>
      </c>
      <c r="G153" s="120">
        <f>RANK(F153,F9:F291,0)</f>
        <v>6</v>
      </c>
    </row>
    <row r="155" spans="1:7">
      <c r="A155" s="7" t="s">
        <v>90</v>
      </c>
      <c r="B155" s="8" t="s">
        <v>91</v>
      </c>
      <c r="C155" s="178" t="s">
        <v>9</v>
      </c>
      <c r="D155" s="178" t="s">
        <v>2</v>
      </c>
      <c r="E155" s="103" t="s">
        <v>3</v>
      </c>
      <c r="F155" s="9"/>
      <c r="G155" s="10" t="s">
        <v>92</v>
      </c>
    </row>
    <row r="156" spans="1:7">
      <c r="A156" s="86" t="s">
        <v>265</v>
      </c>
      <c r="B156" s="153" t="s">
        <v>260</v>
      </c>
      <c r="C156" s="3">
        <v>23</v>
      </c>
      <c r="D156" s="3">
        <v>17</v>
      </c>
      <c r="E156" s="3">
        <v>17</v>
      </c>
      <c r="F156" s="3"/>
      <c r="G156" s="12"/>
    </row>
    <row r="157" spans="1:7">
      <c r="A157" s="13"/>
      <c r="B157" s="153" t="s">
        <v>261</v>
      </c>
      <c r="C157" s="3">
        <v>0</v>
      </c>
      <c r="D157" s="3">
        <v>0</v>
      </c>
      <c r="E157" s="3">
        <v>10</v>
      </c>
      <c r="F157" s="3"/>
      <c r="G157" s="12"/>
    </row>
    <row r="158" spans="1:7">
      <c r="A158" s="13"/>
      <c r="B158" s="153" t="s">
        <v>262</v>
      </c>
      <c r="C158" s="3">
        <v>6</v>
      </c>
      <c r="D158" s="3">
        <v>0</v>
      </c>
      <c r="E158" s="3">
        <v>13</v>
      </c>
      <c r="F158" s="3"/>
      <c r="G158" s="12"/>
    </row>
    <row r="159" spans="1:7">
      <c r="A159" s="13"/>
      <c r="B159" s="153" t="s">
        <v>263</v>
      </c>
      <c r="C159" s="3">
        <v>11</v>
      </c>
      <c r="D159" s="3">
        <v>5</v>
      </c>
      <c r="E159" s="3">
        <v>5</v>
      </c>
      <c r="F159" s="3"/>
      <c r="G159" s="12"/>
    </row>
    <row r="160" spans="1:7" ht="15">
      <c r="A160" s="97"/>
      <c r="B160" s="159" t="s">
        <v>264</v>
      </c>
      <c r="C160" s="3">
        <v>9</v>
      </c>
      <c r="D160" s="3">
        <v>0</v>
      </c>
      <c r="E160" s="3">
        <v>20</v>
      </c>
      <c r="F160" s="30"/>
      <c r="G160" s="98"/>
    </row>
    <row r="161" spans="1:7" ht="15.75">
      <c r="A161" s="99" t="s">
        <v>93</v>
      </c>
      <c r="B161" s="62"/>
      <c r="C161" s="100">
        <f>SUM(C156:C160)</f>
        <v>49</v>
      </c>
      <c r="D161" s="100">
        <f>SUM(D156:D160)</f>
        <v>22</v>
      </c>
      <c r="E161" s="100">
        <f>SUM(E156:E160)</f>
        <v>65</v>
      </c>
      <c r="F161" s="101">
        <f>SUM(C161:E161)</f>
        <v>136</v>
      </c>
      <c r="G161" s="120">
        <f>RANK(F161,F9:F291,0)</f>
        <v>16</v>
      </c>
    </row>
    <row r="163" spans="1:7">
      <c r="A163" s="102" t="s">
        <v>12</v>
      </c>
      <c r="B163" s="83" t="s">
        <v>13</v>
      </c>
      <c r="C163" s="178" t="s">
        <v>9</v>
      </c>
      <c r="D163" s="178" t="s">
        <v>2</v>
      </c>
      <c r="E163" s="103" t="s">
        <v>3</v>
      </c>
      <c r="F163" s="103"/>
      <c r="G163" s="104" t="s">
        <v>5</v>
      </c>
    </row>
    <row r="164" spans="1:7">
      <c r="A164" s="86" t="s">
        <v>376</v>
      </c>
      <c r="B164" s="153" t="s">
        <v>374</v>
      </c>
      <c r="C164" s="3">
        <v>7</v>
      </c>
      <c r="D164" s="3">
        <v>7</v>
      </c>
      <c r="E164" s="3">
        <v>23</v>
      </c>
      <c r="F164" s="3"/>
      <c r="G164" s="12"/>
    </row>
    <row r="165" spans="1:7">
      <c r="A165" s="13"/>
      <c r="B165" s="153" t="s">
        <v>370</v>
      </c>
      <c r="C165" s="3">
        <v>8</v>
      </c>
      <c r="D165" s="3">
        <v>0</v>
      </c>
      <c r="E165" s="3">
        <v>16</v>
      </c>
      <c r="F165" s="3"/>
      <c r="G165" s="12"/>
    </row>
    <row r="166" spans="1:7">
      <c r="A166" s="13"/>
      <c r="B166" s="153" t="s">
        <v>371</v>
      </c>
      <c r="C166" s="3">
        <v>3</v>
      </c>
      <c r="D166" s="3">
        <v>6</v>
      </c>
      <c r="E166" s="3">
        <v>19</v>
      </c>
      <c r="F166" s="3"/>
      <c r="G166" s="12"/>
    </row>
    <row r="167" spans="1:7">
      <c r="A167" s="13"/>
      <c r="B167" s="153" t="s">
        <v>372</v>
      </c>
      <c r="C167" s="3">
        <v>0</v>
      </c>
      <c r="D167" s="3">
        <v>0</v>
      </c>
      <c r="E167" s="3">
        <v>11</v>
      </c>
      <c r="F167" s="3"/>
      <c r="G167" s="12"/>
    </row>
    <row r="168" spans="1:7">
      <c r="A168" s="97"/>
      <c r="B168" s="153" t="s">
        <v>335</v>
      </c>
      <c r="C168" s="3">
        <v>0</v>
      </c>
      <c r="D168" s="3">
        <v>12</v>
      </c>
      <c r="E168" s="3">
        <v>23</v>
      </c>
      <c r="F168" s="30"/>
      <c r="G168" s="98"/>
    </row>
    <row r="169" spans="1:7" ht="15.75">
      <c r="A169" s="99" t="s">
        <v>14</v>
      </c>
      <c r="B169" s="62"/>
      <c r="C169" s="100">
        <f>SUM(C164:C168)</f>
        <v>18</v>
      </c>
      <c r="D169" s="100">
        <f>SUM(D164:D168)</f>
        <v>25</v>
      </c>
      <c r="E169" s="100">
        <f>SUM(E164:E168)</f>
        <v>92</v>
      </c>
      <c r="F169" s="101">
        <f>SUM(C169:E169)</f>
        <v>135</v>
      </c>
      <c r="G169" s="120">
        <f>RANK(F169,F9:F291,0)</f>
        <v>17</v>
      </c>
    </row>
    <row r="171" spans="1:7">
      <c r="A171" s="7" t="s">
        <v>12</v>
      </c>
      <c r="B171" s="8" t="s">
        <v>13</v>
      </c>
      <c r="C171" s="178" t="s">
        <v>9</v>
      </c>
      <c r="D171" s="178" t="s">
        <v>2</v>
      </c>
      <c r="E171" s="103" t="s">
        <v>3</v>
      </c>
      <c r="F171" s="9"/>
      <c r="G171" s="10" t="s">
        <v>5</v>
      </c>
    </row>
    <row r="172" spans="1:7">
      <c r="A172" s="86" t="s">
        <v>413</v>
      </c>
      <c r="B172" s="155" t="s">
        <v>548</v>
      </c>
      <c r="C172" s="3">
        <v>3</v>
      </c>
      <c r="D172" s="3">
        <v>2</v>
      </c>
      <c r="E172" s="3">
        <v>15</v>
      </c>
      <c r="F172" s="3"/>
      <c r="G172" s="12"/>
    </row>
    <row r="173" spans="1:7">
      <c r="A173" s="13"/>
      <c r="B173" s="155" t="s">
        <v>409</v>
      </c>
      <c r="C173" s="3">
        <v>0</v>
      </c>
      <c r="D173" s="3">
        <v>1</v>
      </c>
      <c r="E173" s="3">
        <v>8</v>
      </c>
      <c r="F173" s="3"/>
      <c r="G173" s="12"/>
    </row>
    <row r="174" spans="1:7">
      <c r="A174" s="13"/>
      <c r="B174" s="155" t="s">
        <v>410</v>
      </c>
      <c r="C174" s="3">
        <v>4</v>
      </c>
      <c r="D174" s="3">
        <v>12</v>
      </c>
      <c r="E174" s="3">
        <v>20</v>
      </c>
      <c r="F174" s="3"/>
      <c r="G174" s="12"/>
    </row>
    <row r="175" spans="1:7">
      <c r="A175" s="13"/>
      <c r="B175" s="155" t="s">
        <v>411</v>
      </c>
      <c r="C175" s="3">
        <v>5</v>
      </c>
      <c r="D175" s="3">
        <v>0</v>
      </c>
      <c r="E175" s="3">
        <v>15</v>
      </c>
      <c r="F175" s="3"/>
      <c r="G175" s="12"/>
    </row>
    <row r="176" spans="1:7">
      <c r="A176" s="97"/>
      <c r="B176" s="155" t="s">
        <v>412</v>
      </c>
      <c r="C176" s="3">
        <v>0</v>
      </c>
      <c r="D176" s="3">
        <v>0</v>
      </c>
      <c r="E176" s="3">
        <v>15</v>
      </c>
      <c r="F176" s="30"/>
      <c r="G176" s="98"/>
    </row>
    <row r="177" spans="1:7" ht="15.75">
      <c r="A177" s="99" t="s">
        <v>14</v>
      </c>
      <c r="B177" s="62"/>
      <c r="C177" s="100">
        <f>SUM(C172:C176)</f>
        <v>12</v>
      </c>
      <c r="D177" s="100">
        <f>SUM(D172:D176)</f>
        <v>15</v>
      </c>
      <c r="E177" s="100">
        <f>SUM(E172:E176)</f>
        <v>73</v>
      </c>
      <c r="F177" s="101">
        <f>SUM(C177:E177)</f>
        <v>100</v>
      </c>
      <c r="G177" s="120">
        <f>RANK(F177,F9:F291,0)</f>
        <v>25</v>
      </c>
    </row>
    <row r="179" spans="1:7">
      <c r="A179" s="7" t="s">
        <v>12</v>
      </c>
      <c r="B179" s="8" t="s">
        <v>13</v>
      </c>
      <c r="C179" s="178" t="s">
        <v>9</v>
      </c>
      <c r="D179" s="178" t="s">
        <v>2</v>
      </c>
      <c r="E179" s="103" t="s">
        <v>3</v>
      </c>
      <c r="F179" s="9"/>
      <c r="G179" s="10" t="s">
        <v>5</v>
      </c>
    </row>
    <row r="180" spans="1:7">
      <c r="A180" s="86" t="s">
        <v>390</v>
      </c>
      <c r="B180" s="155" t="s">
        <v>381</v>
      </c>
      <c r="C180" s="3">
        <v>0</v>
      </c>
      <c r="D180" s="3">
        <v>15</v>
      </c>
      <c r="E180" s="3">
        <v>22</v>
      </c>
      <c r="F180" s="3"/>
      <c r="G180" s="12"/>
    </row>
    <row r="181" spans="1:7">
      <c r="A181" s="13"/>
      <c r="B181" s="155" t="s">
        <v>382</v>
      </c>
      <c r="C181" s="3">
        <v>2</v>
      </c>
      <c r="D181" s="3">
        <v>10</v>
      </c>
      <c r="E181" s="3">
        <v>6</v>
      </c>
      <c r="F181" s="3"/>
      <c r="G181" s="12"/>
    </row>
    <row r="182" spans="1:7">
      <c r="A182" s="13"/>
      <c r="B182" s="155" t="s">
        <v>388</v>
      </c>
      <c r="C182" s="3">
        <v>0</v>
      </c>
      <c r="D182" s="3">
        <v>5</v>
      </c>
      <c r="E182" s="3">
        <v>25</v>
      </c>
      <c r="F182" s="3"/>
      <c r="G182" s="12"/>
    </row>
    <row r="183" spans="1:7">
      <c r="A183" s="13"/>
      <c r="B183" s="155" t="s">
        <v>383</v>
      </c>
      <c r="C183" s="3">
        <v>8</v>
      </c>
      <c r="D183" s="3">
        <v>11</v>
      </c>
      <c r="E183" s="3">
        <v>4</v>
      </c>
      <c r="F183" s="3"/>
      <c r="G183" s="12"/>
    </row>
    <row r="184" spans="1:7">
      <c r="A184" s="97"/>
      <c r="B184" s="155" t="s">
        <v>384</v>
      </c>
      <c r="C184" s="3">
        <v>0</v>
      </c>
      <c r="D184" s="3">
        <v>5</v>
      </c>
      <c r="E184" s="3">
        <v>14</v>
      </c>
      <c r="F184" s="30"/>
      <c r="G184" s="98"/>
    </row>
    <row r="185" spans="1:7" ht="15.75">
      <c r="A185" s="99" t="s">
        <v>14</v>
      </c>
      <c r="B185" s="62"/>
      <c r="C185" s="100">
        <f>SUM(C180:C184)</f>
        <v>10</v>
      </c>
      <c r="D185" s="100">
        <f>SUM(D180:D184)</f>
        <v>46</v>
      </c>
      <c r="E185" s="100">
        <f>SUM(E180:E184)</f>
        <v>71</v>
      </c>
      <c r="F185" s="101">
        <f>SUM(C185:E185)</f>
        <v>127</v>
      </c>
      <c r="G185" s="120">
        <f>RANK(F185,F9:F291,0)</f>
        <v>19</v>
      </c>
    </row>
    <row r="187" spans="1:7">
      <c r="A187" s="7" t="s">
        <v>12</v>
      </c>
      <c r="B187" s="8" t="s">
        <v>13</v>
      </c>
      <c r="C187" s="178" t="s">
        <v>9</v>
      </c>
      <c r="D187" s="178" t="s">
        <v>2</v>
      </c>
      <c r="E187" s="103" t="s">
        <v>3</v>
      </c>
      <c r="F187" s="9"/>
      <c r="G187" s="10" t="s">
        <v>5</v>
      </c>
    </row>
    <row r="188" spans="1:7">
      <c r="A188" s="86" t="s">
        <v>391</v>
      </c>
      <c r="B188" s="155" t="s">
        <v>385</v>
      </c>
      <c r="C188" s="3">
        <v>4</v>
      </c>
      <c r="D188" s="3">
        <v>5</v>
      </c>
      <c r="E188" s="3">
        <v>27</v>
      </c>
      <c r="F188" s="3"/>
      <c r="G188" s="12"/>
    </row>
    <row r="189" spans="1:7">
      <c r="A189" s="13"/>
      <c r="B189" s="155" t="s">
        <v>386</v>
      </c>
      <c r="C189" s="3">
        <v>0</v>
      </c>
      <c r="D189" s="3">
        <v>1</v>
      </c>
      <c r="E189" s="3">
        <v>23</v>
      </c>
      <c r="F189" s="3"/>
      <c r="G189" s="12"/>
    </row>
    <row r="190" spans="1:7">
      <c r="A190" s="13"/>
      <c r="B190" s="155"/>
      <c r="C190" s="3">
        <v>0</v>
      </c>
      <c r="D190" s="3">
        <v>0</v>
      </c>
      <c r="E190" s="3">
        <v>0</v>
      </c>
      <c r="F190" s="3"/>
      <c r="G190" s="12"/>
    </row>
    <row r="191" spans="1:7">
      <c r="A191" s="13"/>
      <c r="B191" s="155" t="s">
        <v>387</v>
      </c>
      <c r="C191" s="3">
        <v>11</v>
      </c>
      <c r="D191" s="3">
        <v>0</v>
      </c>
      <c r="E191" s="3">
        <v>2</v>
      </c>
      <c r="F191" s="3"/>
      <c r="G191" s="12"/>
    </row>
    <row r="192" spans="1:7">
      <c r="A192" s="97"/>
      <c r="B192" s="155"/>
      <c r="C192" s="30">
        <v>0</v>
      </c>
      <c r="D192" s="30">
        <v>0</v>
      </c>
      <c r="E192" s="30">
        <v>0</v>
      </c>
      <c r="F192" s="30"/>
      <c r="G192" s="98"/>
    </row>
    <row r="193" spans="1:7" ht="15.75">
      <c r="A193" s="99" t="s">
        <v>14</v>
      </c>
      <c r="B193" s="105"/>
      <c r="C193" s="100">
        <f>SUM(C188:C192)</f>
        <v>15</v>
      </c>
      <c r="D193" s="100">
        <f>SUM(D188:D192)</f>
        <v>6</v>
      </c>
      <c r="E193" s="100">
        <f>SUM(E188:E192)</f>
        <v>52</v>
      </c>
      <c r="F193" s="101">
        <f>SUM(C193:E193)</f>
        <v>73</v>
      </c>
      <c r="G193" s="120">
        <f>RANK(F193,F9:F291,0)</f>
        <v>26</v>
      </c>
    </row>
    <row r="195" spans="1:7">
      <c r="A195" s="7" t="s">
        <v>12</v>
      </c>
      <c r="B195" s="8" t="s">
        <v>13</v>
      </c>
      <c r="C195" s="178" t="s">
        <v>9</v>
      </c>
      <c r="D195" s="178" t="s">
        <v>2</v>
      </c>
      <c r="E195" s="103" t="s">
        <v>3</v>
      </c>
      <c r="F195" s="9"/>
      <c r="G195" s="10" t="s">
        <v>5</v>
      </c>
    </row>
    <row r="196" spans="1:7">
      <c r="A196" s="86" t="s">
        <v>477</v>
      </c>
      <c r="B196" s="153" t="s">
        <v>483</v>
      </c>
      <c r="C196" s="3">
        <v>5</v>
      </c>
      <c r="D196" s="3">
        <v>1</v>
      </c>
      <c r="E196" s="3">
        <v>18</v>
      </c>
      <c r="F196" s="3"/>
      <c r="G196" s="12"/>
    </row>
    <row r="197" spans="1:7">
      <c r="A197" s="13"/>
      <c r="B197" s="153" t="s">
        <v>484</v>
      </c>
      <c r="C197" s="3">
        <v>5</v>
      </c>
      <c r="D197" s="3">
        <v>0</v>
      </c>
      <c r="E197" s="3">
        <v>19</v>
      </c>
      <c r="F197" s="3"/>
      <c r="G197" s="12"/>
    </row>
    <row r="198" spans="1:7">
      <c r="A198" s="13"/>
      <c r="B198" s="153" t="s">
        <v>485</v>
      </c>
      <c r="C198" s="3">
        <v>0</v>
      </c>
      <c r="D198" s="3">
        <v>0</v>
      </c>
      <c r="E198" s="3">
        <v>23</v>
      </c>
      <c r="F198" s="3"/>
      <c r="G198" s="12"/>
    </row>
    <row r="199" spans="1:7">
      <c r="A199" s="13"/>
      <c r="B199" s="153" t="s">
        <v>486</v>
      </c>
      <c r="C199" s="3">
        <v>0</v>
      </c>
      <c r="D199" s="3">
        <v>7</v>
      </c>
      <c r="E199" s="3">
        <v>27</v>
      </c>
      <c r="F199" s="3"/>
      <c r="G199" s="12"/>
    </row>
    <row r="200" spans="1:7">
      <c r="A200" s="97"/>
      <c r="B200" s="153" t="s">
        <v>487</v>
      </c>
      <c r="C200" s="3">
        <v>20</v>
      </c>
      <c r="D200" s="3">
        <v>6</v>
      </c>
      <c r="E200" s="3">
        <v>15</v>
      </c>
      <c r="F200" s="30"/>
      <c r="G200" s="98"/>
    </row>
    <row r="201" spans="1:7" ht="15.75">
      <c r="A201" s="99" t="s">
        <v>14</v>
      </c>
      <c r="B201" s="61"/>
      <c r="C201" s="100">
        <f>SUM(C196:C200)</f>
        <v>30</v>
      </c>
      <c r="D201" s="100">
        <f>SUM(D196:D200)</f>
        <v>14</v>
      </c>
      <c r="E201" s="100">
        <f>SUM(E196:E200)</f>
        <v>102</v>
      </c>
      <c r="F201" s="101">
        <f>SUM(C201:E201)</f>
        <v>146</v>
      </c>
      <c r="G201" s="120">
        <f>RANK(F201,F9:F291,0)</f>
        <v>14</v>
      </c>
    </row>
    <row r="203" spans="1:7">
      <c r="A203" s="7" t="s">
        <v>12</v>
      </c>
      <c r="B203" s="8" t="s">
        <v>13</v>
      </c>
      <c r="C203" s="178" t="s">
        <v>9</v>
      </c>
      <c r="D203" s="178" t="s">
        <v>2</v>
      </c>
      <c r="E203" s="103" t="s">
        <v>3</v>
      </c>
      <c r="F203" s="9"/>
      <c r="G203" s="10" t="s">
        <v>5</v>
      </c>
    </row>
    <row r="204" spans="1:7">
      <c r="A204" s="86" t="s">
        <v>502</v>
      </c>
      <c r="B204" s="153" t="s">
        <v>503</v>
      </c>
      <c r="C204" s="3">
        <v>4</v>
      </c>
      <c r="D204" s="3">
        <v>11</v>
      </c>
      <c r="E204" s="3">
        <v>24</v>
      </c>
      <c r="F204" s="3"/>
      <c r="G204" s="12"/>
    </row>
    <row r="205" spans="1:7">
      <c r="A205" s="13"/>
      <c r="B205" s="153" t="s">
        <v>504</v>
      </c>
      <c r="C205" s="3">
        <v>20</v>
      </c>
      <c r="D205" s="3">
        <v>18</v>
      </c>
      <c r="E205" s="3">
        <v>28</v>
      </c>
      <c r="F205" s="3"/>
      <c r="G205" s="12"/>
    </row>
    <row r="206" spans="1:7">
      <c r="A206" s="13"/>
      <c r="B206" s="153" t="s">
        <v>505</v>
      </c>
      <c r="C206" s="3">
        <v>4</v>
      </c>
      <c r="D206" s="3">
        <v>10</v>
      </c>
      <c r="E206" s="3">
        <v>20</v>
      </c>
      <c r="F206" s="3"/>
      <c r="G206" s="12"/>
    </row>
    <row r="207" spans="1:7">
      <c r="A207" s="13"/>
      <c r="B207" s="153" t="s">
        <v>510</v>
      </c>
      <c r="C207" s="3">
        <v>0</v>
      </c>
      <c r="D207" s="3">
        <v>4</v>
      </c>
      <c r="E207" s="3">
        <v>26</v>
      </c>
      <c r="F207" s="3"/>
      <c r="G207" s="12"/>
    </row>
    <row r="208" spans="1:7">
      <c r="A208" s="97"/>
      <c r="B208" s="153" t="s">
        <v>506</v>
      </c>
      <c r="C208" s="3">
        <v>18</v>
      </c>
      <c r="D208" s="3">
        <v>16</v>
      </c>
      <c r="E208" s="3">
        <v>29</v>
      </c>
      <c r="F208" s="30"/>
      <c r="G208" s="98"/>
    </row>
    <row r="209" spans="1:7" ht="15.75">
      <c r="A209" s="99" t="s">
        <v>14</v>
      </c>
      <c r="B209" s="62"/>
      <c r="C209" s="100">
        <f>SUM(C204:C208)</f>
        <v>46</v>
      </c>
      <c r="D209" s="100">
        <f>SUM(D204:D208)</f>
        <v>59</v>
      </c>
      <c r="E209" s="100">
        <f>SUM(E204:E208)</f>
        <v>127</v>
      </c>
      <c r="F209" s="101">
        <f>SUM(C209:E209)</f>
        <v>232</v>
      </c>
      <c r="G209" s="120">
        <f>RANK(F209,F9:F291,0)</f>
        <v>2</v>
      </c>
    </row>
    <row r="211" spans="1:7">
      <c r="A211" s="126" t="s">
        <v>12</v>
      </c>
      <c r="B211" s="176" t="s">
        <v>13</v>
      </c>
      <c r="C211" s="178" t="s">
        <v>9</v>
      </c>
      <c r="D211" s="178" t="s">
        <v>2</v>
      </c>
      <c r="E211" s="103" t="s">
        <v>3</v>
      </c>
      <c r="F211" s="127"/>
      <c r="G211" s="128" t="s">
        <v>5</v>
      </c>
    </row>
    <row r="212" spans="1:7">
      <c r="A212" s="130" t="s">
        <v>511</v>
      </c>
      <c r="B212" s="153" t="s">
        <v>507</v>
      </c>
      <c r="C212" s="3">
        <v>11</v>
      </c>
      <c r="D212" s="3">
        <v>8</v>
      </c>
      <c r="E212" s="3">
        <v>13</v>
      </c>
      <c r="F212" s="131"/>
      <c r="G212" s="132"/>
    </row>
    <row r="213" spans="1:7">
      <c r="A213" s="133"/>
      <c r="B213" s="153" t="s">
        <v>508</v>
      </c>
      <c r="C213" s="3">
        <v>15</v>
      </c>
      <c r="D213" s="3">
        <v>8</v>
      </c>
      <c r="E213" s="3">
        <v>25</v>
      </c>
      <c r="F213" s="30"/>
      <c r="G213" s="134"/>
    </row>
    <row r="214" spans="1:7">
      <c r="A214" s="133"/>
      <c r="B214" s="153" t="s">
        <v>550</v>
      </c>
      <c r="C214" s="3">
        <v>0</v>
      </c>
      <c r="D214" s="3">
        <v>0</v>
      </c>
      <c r="E214" s="3">
        <v>16</v>
      </c>
      <c r="F214" s="30"/>
      <c r="G214" s="134"/>
    </row>
    <row r="215" spans="1:7">
      <c r="A215" s="133"/>
      <c r="B215" s="153" t="s">
        <v>509</v>
      </c>
      <c r="C215" s="3">
        <v>0</v>
      </c>
      <c r="D215" s="3">
        <v>14</v>
      </c>
      <c r="E215" s="3">
        <v>23</v>
      </c>
      <c r="F215" s="30"/>
      <c r="G215" s="134"/>
    </row>
    <row r="216" spans="1:7">
      <c r="A216" s="135"/>
      <c r="B216" s="162" t="s">
        <v>500</v>
      </c>
      <c r="C216" s="136">
        <v>0</v>
      </c>
      <c r="D216" s="136">
        <v>0</v>
      </c>
      <c r="E216" s="136">
        <v>0</v>
      </c>
      <c r="F216" s="136"/>
      <c r="G216" s="137"/>
    </row>
    <row r="217" spans="1:7" ht="15.75">
      <c r="A217" s="14" t="s">
        <v>14</v>
      </c>
      <c r="B217" s="15"/>
      <c r="C217" s="16">
        <f>SUM(C212:C216)</f>
        <v>26</v>
      </c>
      <c r="D217" s="16">
        <f>SUM(D212:D216)</f>
        <v>30</v>
      </c>
      <c r="E217" s="16">
        <f>SUM(E212:E216)</f>
        <v>77</v>
      </c>
      <c r="F217" s="17">
        <f>SUM(C217:E217)</f>
        <v>133</v>
      </c>
      <c r="G217" s="129">
        <f>RANK(F217,F9:F291,0)</f>
        <v>18</v>
      </c>
    </row>
    <row r="219" spans="1:7">
      <c r="A219" s="7" t="s">
        <v>12</v>
      </c>
      <c r="B219" s="8" t="s">
        <v>13</v>
      </c>
      <c r="C219" s="178" t="s">
        <v>9</v>
      </c>
      <c r="D219" s="178" t="s">
        <v>2</v>
      </c>
      <c r="E219" s="103" t="s">
        <v>3</v>
      </c>
      <c r="F219" s="9"/>
      <c r="G219" s="10" t="s">
        <v>5</v>
      </c>
    </row>
    <row r="220" spans="1:7">
      <c r="A220" s="86" t="s">
        <v>516</v>
      </c>
      <c r="B220" s="172" t="s">
        <v>463</v>
      </c>
      <c r="C220" s="3">
        <v>6</v>
      </c>
      <c r="D220" s="3">
        <v>19</v>
      </c>
      <c r="E220" s="3">
        <v>21</v>
      </c>
      <c r="F220" s="3"/>
      <c r="G220" s="12"/>
    </row>
    <row r="221" spans="1:7">
      <c r="A221" s="13"/>
      <c r="B221" s="172" t="s">
        <v>464</v>
      </c>
      <c r="C221" s="3">
        <v>8</v>
      </c>
      <c r="D221" s="3">
        <v>7</v>
      </c>
      <c r="E221" s="3">
        <v>26</v>
      </c>
      <c r="F221" s="3"/>
      <c r="G221" s="12"/>
    </row>
    <row r="222" spans="1:7">
      <c r="A222" s="13"/>
      <c r="B222" s="172" t="s">
        <v>469</v>
      </c>
      <c r="C222" s="3">
        <v>6</v>
      </c>
      <c r="D222" s="3">
        <v>0</v>
      </c>
      <c r="E222" s="3">
        <v>12</v>
      </c>
      <c r="F222" s="3"/>
      <c r="G222" s="12"/>
    </row>
    <row r="223" spans="1:7">
      <c r="A223" s="13"/>
      <c r="B223" s="172" t="s">
        <v>467</v>
      </c>
      <c r="C223" s="3">
        <v>5</v>
      </c>
      <c r="D223" s="3">
        <v>1</v>
      </c>
      <c r="E223" s="3">
        <v>17</v>
      </c>
      <c r="F223" s="3"/>
      <c r="G223" s="12"/>
    </row>
    <row r="224" spans="1:7">
      <c r="A224" s="140"/>
      <c r="B224" s="192" t="s">
        <v>465</v>
      </c>
      <c r="C224" s="136">
        <v>4</v>
      </c>
      <c r="D224" s="136">
        <v>6</v>
      </c>
      <c r="E224" s="136">
        <v>25</v>
      </c>
      <c r="F224" s="136"/>
      <c r="G224" s="141"/>
    </row>
    <row r="225" spans="1:7" ht="15.75">
      <c r="A225" s="14" t="s">
        <v>14</v>
      </c>
      <c r="B225" s="15"/>
      <c r="C225" s="16">
        <f>SUM(C220:C224)</f>
        <v>29</v>
      </c>
      <c r="D225" s="16">
        <f>SUM(D220:D224)</f>
        <v>33</v>
      </c>
      <c r="E225" s="16">
        <f>SUM(E220:E224)</f>
        <v>101</v>
      </c>
      <c r="F225" s="17">
        <f>SUM(C225:E225)</f>
        <v>163</v>
      </c>
      <c r="G225" s="129">
        <f>RANK(F225,F9:F291,0)</f>
        <v>9</v>
      </c>
    </row>
    <row r="227" spans="1:7">
      <c r="A227" s="126" t="s">
        <v>12</v>
      </c>
      <c r="B227" s="176" t="s">
        <v>13</v>
      </c>
      <c r="C227" s="178" t="s">
        <v>9</v>
      </c>
      <c r="D227" s="178" t="s">
        <v>2</v>
      </c>
      <c r="E227" s="103" t="s">
        <v>3</v>
      </c>
      <c r="F227" s="127"/>
      <c r="G227" s="128" t="s">
        <v>5</v>
      </c>
    </row>
    <row r="228" spans="1:7">
      <c r="A228" s="130" t="s">
        <v>517</v>
      </c>
      <c r="B228" s="172" t="s">
        <v>466</v>
      </c>
      <c r="C228" s="3">
        <v>12</v>
      </c>
      <c r="D228" s="3">
        <v>7</v>
      </c>
      <c r="E228" s="3">
        <v>27</v>
      </c>
      <c r="F228" s="131"/>
      <c r="G228" s="132"/>
    </row>
    <row r="229" spans="1:7">
      <c r="A229" s="133"/>
      <c r="B229" s="172" t="s">
        <v>468</v>
      </c>
      <c r="C229" s="3">
        <v>14</v>
      </c>
      <c r="D229" s="3">
        <v>3</v>
      </c>
      <c r="E229" s="3">
        <v>17</v>
      </c>
      <c r="F229" s="30"/>
      <c r="G229" s="134"/>
    </row>
    <row r="230" spans="1:7">
      <c r="A230" s="133"/>
      <c r="B230" s="172" t="s">
        <v>470</v>
      </c>
      <c r="C230" s="3">
        <v>0</v>
      </c>
      <c r="D230" s="3">
        <v>0</v>
      </c>
      <c r="E230" s="3">
        <v>22</v>
      </c>
      <c r="F230" s="30"/>
      <c r="G230" s="134"/>
    </row>
    <row r="231" spans="1:7">
      <c r="A231" s="133"/>
      <c r="B231" s="180" t="s">
        <v>544</v>
      </c>
      <c r="C231" s="3">
        <v>1</v>
      </c>
      <c r="D231" s="3">
        <v>0</v>
      </c>
      <c r="E231" s="3">
        <v>20</v>
      </c>
      <c r="F231" s="30"/>
      <c r="G231" s="134"/>
    </row>
    <row r="232" spans="1:7">
      <c r="A232" s="135"/>
      <c r="B232" s="175"/>
      <c r="C232" s="136">
        <v>0</v>
      </c>
      <c r="D232" s="136">
        <v>0</v>
      </c>
      <c r="E232" s="136">
        <v>0</v>
      </c>
      <c r="F232" s="136"/>
      <c r="G232" s="137"/>
    </row>
    <row r="233" spans="1:7" ht="15.75">
      <c r="A233" s="14" t="s">
        <v>14</v>
      </c>
      <c r="B233" s="15"/>
      <c r="C233" s="16">
        <f>SUM(C228:C232)</f>
        <v>27</v>
      </c>
      <c r="D233" s="16">
        <f>SUM(D228:D232)</f>
        <v>10</v>
      </c>
      <c r="E233" s="16">
        <f>SUM(E228:E232)</f>
        <v>86</v>
      </c>
      <c r="F233" s="17">
        <f>SUM(C233:E233)</f>
        <v>123</v>
      </c>
      <c r="G233" s="129">
        <f>RANK(F233,F9:F291,0)</f>
        <v>21</v>
      </c>
    </row>
    <row r="235" spans="1:7">
      <c r="A235" s="7" t="s">
        <v>12</v>
      </c>
      <c r="B235" s="8" t="s">
        <v>13</v>
      </c>
      <c r="C235" s="178" t="s">
        <v>9</v>
      </c>
      <c r="D235" s="178" t="s">
        <v>2</v>
      </c>
      <c r="E235" s="103" t="s">
        <v>3</v>
      </c>
      <c r="F235" s="9"/>
      <c r="G235" s="10" t="s">
        <v>5</v>
      </c>
    </row>
    <row r="236" spans="1:7">
      <c r="A236" s="11"/>
      <c r="B236" s="88"/>
      <c r="C236" s="3">
        <v>0</v>
      </c>
      <c r="D236" s="3">
        <v>0</v>
      </c>
      <c r="E236" s="3">
        <v>0</v>
      </c>
      <c r="F236" s="3"/>
      <c r="G236" s="12"/>
    </row>
    <row r="237" spans="1:7">
      <c r="A237" s="13"/>
      <c r="B237" s="88"/>
      <c r="C237" s="3">
        <v>0</v>
      </c>
      <c r="D237" s="3">
        <v>0</v>
      </c>
      <c r="E237" s="3">
        <v>0</v>
      </c>
      <c r="F237" s="3"/>
      <c r="G237" s="12"/>
    </row>
    <row r="238" spans="1:7">
      <c r="A238" s="13"/>
      <c r="B238" s="88"/>
      <c r="C238" s="3">
        <v>0</v>
      </c>
      <c r="D238" s="3">
        <v>0</v>
      </c>
      <c r="E238" s="3">
        <v>0</v>
      </c>
      <c r="F238" s="3"/>
      <c r="G238" s="12"/>
    </row>
    <row r="239" spans="1:7">
      <c r="A239" s="13"/>
      <c r="B239" s="88"/>
      <c r="C239" s="3">
        <v>0</v>
      </c>
      <c r="D239" s="3">
        <v>0</v>
      </c>
      <c r="E239" s="3">
        <v>0</v>
      </c>
      <c r="F239" s="3"/>
      <c r="G239" s="12"/>
    </row>
    <row r="240" spans="1:7">
      <c r="A240" s="97"/>
      <c r="B240" s="88"/>
      <c r="C240" s="3">
        <v>0</v>
      </c>
      <c r="D240" s="3">
        <v>0</v>
      </c>
      <c r="E240" s="3">
        <v>0</v>
      </c>
      <c r="F240" s="30"/>
      <c r="G240" s="98"/>
    </row>
    <row r="241" spans="1:7" ht="15.75">
      <c r="A241" s="99" t="s">
        <v>14</v>
      </c>
      <c r="B241" s="62"/>
      <c r="C241" s="100">
        <f>SUM(C236:C240)</f>
        <v>0</v>
      </c>
      <c r="D241" s="100">
        <f>SUM(D236:D240)</f>
        <v>0</v>
      </c>
      <c r="E241" s="100">
        <f>SUM(E236:E240)</f>
        <v>0</v>
      </c>
      <c r="F241" s="101">
        <f>SUM(C241:E241)</f>
        <v>0</v>
      </c>
      <c r="G241" s="120">
        <f>RANK(F241,F9:F291,0)</f>
        <v>28</v>
      </c>
    </row>
    <row r="243" spans="1:7">
      <c r="A243" s="7" t="s">
        <v>12</v>
      </c>
      <c r="B243" s="8" t="s">
        <v>13</v>
      </c>
      <c r="C243" s="9" t="s">
        <v>2</v>
      </c>
      <c r="D243" s="9" t="s">
        <v>9</v>
      </c>
      <c r="E243" s="9" t="s">
        <v>3</v>
      </c>
      <c r="F243" s="9"/>
      <c r="G243" s="10" t="s">
        <v>5</v>
      </c>
    </row>
    <row r="244" spans="1:7">
      <c r="A244" s="11"/>
      <c r="B244" s="88"/>
      <c r="C244" s="3">
        <v>0</v>
      </c>
      <c r="D244" s="3">
        <v>0</v>
      </c>
      <c r="E244" s="3">
        <v>0</v>
      </c>
      <c r="F244" s="3"/>
      <c r="G244" s="12"/>
    </row>
    <row r="245" spans="1:7">
      <c r="A245" s="13"/>
      <c r="B245" s="88"/>
      <c r="C245" s="3">
        <v>0</v>
      </c>
      <c r="D245" s="3">
        <v>0</v>
      </c>
      <c r="E245" s="3">
        <v>0</v>
      </c>
      <c r="F245" s="3"/>
      <c r="G245" s="12"/>
    </row>
    <row r="246" spans="1:7">
      <c r="A246" s="13"/>
      <c r="B246" s="88"/>
      <c r="C246" s="3">
        <v>0</v>
      </c>
      <c r="D246" s="3">
        <v>0</v>
      </c>
      <c r="E246" s="3">
        <v>0</v>
      </c>
      <c r="F246" s="3"/>
      <c r="G246" s="12"/>
    </row>
    <row r="247" spans="1:7">
      <c r="A247" s="13"/>
      <c r="B247" s="88"/>
      <c r="C247" s="3">
        <v>0</v>
      </c>
      <c r="D247" s="3">
        <v>0</v>
      </c>
      <c r="E247" s="3">
        <v>0</v>
      </c>
      <c r="F247" s="3"/>
      <c r="G247" s="12"/>
    </row>
    <row r="248" spans="1:7">
      <c r="A248" s="97"/>
      <c r="B248" s="88"/>
      <c r="C248" s="3">
        <v>0</v>
      </c>
      <c r="D248" s="3">
        <v>0</v>
      </c>
      <c r="E248" s="3">
        <v>0</v>
      </c>
      <c r="F248" s="30"/>
      <c r="G248" s="98"/>
    </row>
    <row r="249" spans="1:7" ht="15.75">
      <c r="A249" s="99" t="s">
        <v>14</v>
      </c>
      <c r="B249" s="62"/>
      <c r="C249" s="100">
        <f>SUM(C244:C248)</f>
        <v>0</v>
      </c>
      <c r="D249" s="100">
        <f>SUM(D244:D248)</f>
        <v>0</v>
      </c>
      <c r="E249" s="100">
        <f>SUM(E244:E248)</f>
        <v>0</v>
      </c>
      <c r="F249" s="101">
        <f>SUM(C249:E249)</f>
        <v>0</v>
      </c>
      <c r="G249" s="120">
        <f>RANK(F249,F9:F291,0)</f>
        <v>28</v>
      </c>
    </row>
    <row r="250" spans="1:7">
      <c r="A250" s="7" t="s">
        <v>12</v>
      </c>
      <c r="B250" s="8" t="s">
        <v>13</v>
      </c>
      <c r="C250" s="9" t="s">
        <v>2</v>
      </c>
      <c r="D250" s="9" t="s">
        <v>9</v>
      </c>
      <c r="E250" s="9" t="s">
        <v>3</v>
      </c>
      <c r="F250" s="9"/>
      <c r="G250" s="10" t="s">
        <v>5</v>
      </c>
    </row>
    <row r="251" spans="1:7">
      <c r="A251" s="11"/>
      <c r="B251" s="88"/>
      <c r="C251" s="3">
        <v>0</v>
      </c>
      <c r="D251" s="3">
        <v>0</v>
      </c>
      <c r="E251" s="3">
        <v>0</v>
      </c>
      <c r="F251" s="3"/>
      <c r="G251" s="12"/>
    </row>
    <row r="252" spans="1:7">
      <c r="A252" s="13"/>
      <c r="B252" s="88"/>
      <c r="C252" s="3">
        <v>0</v>
      </c>
      <c r="D252" s="3">
        <v>0</v>
      </c>
      <c r="E252" s="3">
        <v>0</v>
      </c>
      <c r="F252" s="3"/>
      <c r="G252" s="12"/>
    </row>
    <row r="253" spans="1:7">
      <c r="A253" s="13"/>
      <c r="B253" s="88"/>
      <c r="C253" s="3">
        <v>0</v>
      </c>
      <c r="D253" s="3">
        <v>0</v>
      </c>
      <c r="E253" s="3">
        <v>0</v>
      </c>
      <c r="F253" s="3"/>
      <c r="G253" s="12"/>
    </row>
    <row r="254" spans="1:7">
      <c r="A254" s="13"/>
      <c r="B254" s="88"/>
      <c r="C254" s="3">
        <v>0</v>
      </c>
      <c r="D254" s="3">
        <v>0</v>
      </c>
      <c r="E254" s="3">
        <v>0</v>
      </c>
      <c r="F254" s="3"/>
      <c r="G254" s="12"/>
    </row>
    <row r="255" spans="1:7">
      <c r="A255" s="97"/>
      <c r="B255" s="88"/>
      <c r="C255" s="3">
        <v>0</v>
      </c>
      <c r="D255" s="3">
        <v>0</v>
      </c>
      <c r="E255" s="3">
        <v>0</v>
      </c>
      <c r="F255" s="30"/>
      <c r="G255" s="98"/>
    </row>
    <row r="256" spans="1:7" ht="15.75">
      <c r="A256" s="99" t="s">
        <v>14</v>
      </c>
      <c r="B256" s="62"/>
      <c r="C256" s="100">
        <f>SUM(C251:C255)</f>
        <v>0</v>
      </c>
      <c r="D256" s="100">
        <f>SUM(D251:D255)</f>
        <v>0</v>
      </c>
      <c r="E256" s="100">
        <f>SUM(E251:E255)</f>
        <v>0</v>
      </c>
      <c r="F256" s="101">
        <f>SUM(C256:E256)</f>
        <v>0</v>
      </c>
      <c r="G256" s="120">
        <f>RANK(F256,F9:F291,0)</f>
        <v>28</v>
      </c>
    </row>
    <row r="257" spans="1:7">
      <c r="A257" s="7" t="s">
        <v>12</v>
      </c>
      <c r="B257" s="8" t="s">
        <v>13</v>
      </c>
      <c r="C257" s="9" t="s">
        <v>2</v>
      </c>
      <c r="D257" s="9" t="s">
        <v>9</v>
      </c>
      <c r="E257" s="9" t="s">
        <v>3</v>
      </c>
      <c r="F257" s="9"/>
      <c r="G257" s="10" t="s">
        <v>5</v>
      </c>
    </row>
    <row r="258" spans="1:7">
      <c r="A258" s="11"/>
      <c r="B258" s="88"/>
      <c r="C258" s="3">
        <v>0</v>
      </c>
      <c r="D258" s="3">
        <v>0</v>
      </c>
      <c r="E258" s="3">
        <v>0</v>
      </c>
      <c r="F258" s="3"/>
      <c r="G258" s="12"/>
    </row>
    <row r="259" spans="1:7">
      <c r="A259" s="13"/>
      <c r="B259" s="88"/>
      <c r="C259" s="3">
        <v>0</v>
      </c>
      <c r="D259" s="3">
        <v>0</v>
      </c>
      <c r="E259" s="3">
        <v>0</v>
      </c>
      <c r="F259" s="3"/>
      <c r="G259" s="12"/>
    </row>
    <row r="260" spans="1:7">
      <c r="A260" s="13"/>
      <c r="B260" s="88"/>
      <c r="C260" s="3">
        <v>0</v>
      </c>
      <c r="D260" s="3">
        <v>0</v>
      </c>
      <c r="E260" s="3">
        <v>0</v>
      </c>
      <c r="F260" s="3"/>
      <c r="G260" s="12"/>
    </row>
    <row r="261" spans="1:7">
      <c r="A261" s="13"/>
      <c r="B261" s="88"/>
      <c r="C261" s="3">
        <v>0</v>
      </c>
      <c r="D261" s="3">
        <v>0</v>
      </c>
      <c r="E261" s="3">
        <v>0</v>
      </c>
      <c r="F261" s="3"/>
      <c r="G261" s="12"/>
    </row>
    <row r="262" spans="1:7">
      <c r="A262" s="97"/>
      <c r="B262" s="88"/>
      <c r="C262" s="3">
        <v>0</v>
      </c>
      <c r="D262" s="3">
        <v>0</v>
      </c>
      <c r="E262" s="3">
        <v>0</v>
      </c>
      <c r="F262" s="30"/>
      <c r="G262" s="98"/>
    </row>
    <row r="263" spans="1:7" ht="15.75">
      <c r="A263" s="99" t="s">
        <v>14</v>
      </c>
      <c r="B263" s="62"/>
      <c r="C263" s="100">
        <f>SUM(C258:C262)</f>
        <v>0</v>
      </c>
      <c r="D263" s="100">
        <f>SUM(D258:D262)</f>
        <v>0</v>
      </c>
      <c r="E263" s="100">
        <f>SUM(E258:E262)</f>
        <v>0</v>
      </c>
      <c r="F263" s="101">
        <f>SUM(C263:E263)</f>
        <v>0</v>
      </c>
      <c r="G263" s="120">
        <f>RANK(F263,F9:F291,0)</f>
        <v>28</v>
      </c>
    </row>
    <row r="264" spans="1:7">
      <c r="A264" s="7" t="s">
        <v>12</v>
      </c>
      <c r="B264" s="8" t="s">
        <v>13</v>
      </c>
      <c r="C264" s="9" t="s">
        <v>2</v>
      </c>
      <c r="D264" s="9" t="s">
        <v>9</v>
      </c>
      <c r="E264" s="9" t="s">
        <v>3</v>
      </c>
      <c r="F264" s="9"/>
      <c r="G264" s="10" t="s">
        <v>5</v>
      </c>
    </row>
    <row r="265" spans="1:7">
      <c r="A265" s="11"/>
      <c r="B265" s="88"/>
      <c r="C265" s="3">
        <v>0</v>
      </c>
      <c r="D265" s="3">
        <v>0</v>
      </c>
      <c r="E265" s="3">
        <v>0</v>
      </c>
      <c r="F265" s="3"/>
      <c r="G265" s="12"/>
    </row>
    <row r="266" spans="1:7">
      <c r="A266" s="13"/>
      <c r="B266" s="88"/>
      <c r="C266" s="3">
        <v>0</v>
      </c>
      <c r="D266" s="3">
        <v>0</v>
      </c>
      <c r="E266" s="3">
        <v>0</v>
      </c>
      <c r="F266" s="3"/>
      <c r="G266" s="12"/>
    </row>
    <row r="267" spans="1:7">
      <c r="A267" s="13"/>
      <c r="B267" s="88"/>
      <c r="C267" s="3">
        <v>0</v>
      </c>
      <c r="D267" s="3">
        <v>0</v>
      </c>
      <c r="E267" s="3">
        <v>0</v>
      </c>
      <c r="F267" s="3"/>
      <c r="G267" s="12"/>
    </row>
    <row r="268" spans="1:7">
      <c r="A268" s="13"/>
      <c r="B268" s="88"/>
      <c r="C268" s="3">
        <v>0</v>
      </c>
      <c r="D268" s="3">
        <v>0</v>
      </c>
      <c r="E268" s="3">
        <v>0</v>
      </c>
      <c r="F268" s="3"/>
      <c r="G268" s="12"/>
    </row>
    <row r="269" spans="1:7">
      <c r="A269" s="97"/>
      <c r="B269" s="88"/>
      <c r="C269" s="3">
        <v>0</v>
      </c>
      <c r="D269" s="3">
        <v>0</v>
      </c>
      <c r="E269" s="3">
        <v>0</v>
      </c>
      <c r="F269" s="30"/>
      <c r="G269" s="98"/>
    </row>
    <row r="270" spans="1:7" ht="15.75">
      <c r="A270" s="99" t="s">
        <v>14</v>
      </c>
      <c r="B270" s="62"/>
      <c r="C270" s="100">
        <f>SUM(C265:C269)</f>
        <v>0</v>
      </c>
      <c r="D270" s="100">
        <f>SUM(D265:D269)</f>
        <v>0</v>
      </c>
      <c r="E270" s="100">
        <f>SUM(E265:E269)</f>
        <v>0</v>
      </c>
      <c r="F270" s="101">
        <f>SUM(C270:E270)</f>
        <v>0</v>
      </c>
      <c r="G270" s="120">
        <f>RANK(F270,F9:F291,0)</f>
        <v>28</v>
      </c>
    </row>
    <row r="271" spans="1:7">
      <c r="A271" s="7" t="s">
        <v>12</v>
      </c>
      <c r="B271" s="8" t="s">
        <v>13</v>
      </c>
      <c r="C271" s="9" t="s">
        <v>2</v>
      </c>
      <c r="D271" s="9" t="s">
        <v>9</v>
      </c>
      <c r="E271" s="9" t="s">
        <v>3</v>
      </c>
      <c r="F271" s="9"/>
      <c r="G271" s="10" t="s">
        <v>5</v>
      </c>
    </row>
    <row r="272" spans="1:7">
      <c r="A272" s="11"/>
      <c r="B272" s="88"/>
      <c r="C272" s="3">
        <v>0</v>
      </c>
      <c r="D272" s="3">
        <v>0</v>
      </c>
      <c r="E272" s="3">
        <v>0</v>
      </c>
      <c r="F272" s="3"/>
      <c r="G272" s="12"/>
    </row>
    <row r="273" spans="1:7">
      <c r="A273" s="13"/>
      <c r="B273" s="88"/>
      <c r="C273" s="3">
        <v>0</v>
      </c>
      <c r="D273" s="3">
        <v>0</v>
      </c>
      <c r="E273" s="3">
        <v>0</v>
      </c>
      <c r="F273" s="3"/>
      <c r="G273" s="12"/>
    </row>
    <row r="274" spans="1:7">
      <c r="A274" s="13"/>
      <c r="B274" s="88"/>
      <c r="C274" s="3">
        <v>0</v>
      </c>
      <c r="D274" s="3">
        <v>0</v>
      </c>
      <c r="E274" s="3">
        <v>0</v>
      </c>
      <c r="F274" s="3"/>
      <c r="G274" s="12"/>
    </row>
    <row r="275" spans="1:7">
      <c r="A275" s="13"/>
      <c r="B275" s="88"/>
      <c r="C275" s="3">
        <v>0</v>
      </c>
      <c r="D275" s="3">
        <v>0</v>
      </c>
      <c r="E275" s="3">
        <v>0</v>
      </c>
      <c r="F275" s="3"/>
      <c r="G275" s="12"/>
    </row>
    <row r="276" spans="1:7">
      <c r="A276" s="97"/>
      <c r="B276" s="88"/>
      <c r="C276" s="3">
        <v>0</v>
      </c>
      <c r="D276" s="3">
        <v>0</v>
      </c>
      <c r="E276" s="3">
        <v>0</v>
      </c>
      <c r="F276" s="30"/>
      <c r="G276" s="98"/>
    </row>
    <row r="277" spans="1:7" ht="15.75">
      <c r="A277" s="99" t="s">
        <v>14</v>
      </c>
      <c r="B277" s="62"/>
      <c r="C277" s="100">
        <f>SUM(C272:C276)</f>
        <v>0</v>
      </c>
      <c r="D277" s="100">
        <f>SUM(D272:D276)</f>
        <v>0</v>
      </c>
      <c r="E277" s="100">
        <f>SUM(E272:E276)</f>
        <v>0</v>
      </c>
      <c r="F277" s="101">
        <f>SUM(C277:E277)</f>
        <v>0</v>
      </c>
      <c r="G277" s="120">
        <f>RANK(F277,F9:F291,0)</f>
        <v>28</v>
      </c>
    </row>
    <row r="278" spans="1:7">
      <c r="A278" s="7" t="s">
        <v>12</v>
      </c>
      <c r="B278" s="8" t="s">
        <v>13</v>
      </c>
      <c r="C278" s="9" t="s">
        <v>2</v>
      </c>
      <c r="D278" s="9" t="s">
        <v>9</v>
      </c>
      <c r="E278" s="9" t="s">
        <v>3</v>
      </c>
      <c r="F278" s="9"/>
      <c r="G278" s="10" t="s">
        <v>5</v>
      </c>
    </row>
    <row r="279" spans="1:7">
      <c r="A279" s="11"/>
      <c r="B279" s="88"/>
      <c r="C279" s="3">
        <v>0</v>
      </c>
      <c r="D279" s="3">
        <v>0</v>
      </c>
      <c r="E279" s="3">
        <v>0</v>
      </c>
      <c r="F279" s="3"/>
      <c r="G279" s="12"/>
    </row>
    <row r="280" spans="1:7">
      <c r="A280" s="13"/>
      <c r="B280" s="88"/>
      <c r="C280" s="3">
        <v>0</v>
      </c>
      <c r="D280" s="3">
        <v>0</v>
      </c>
      <c r="E280" s="3">
        <v>0</v>
      </c>
      <c r="F280" s="3"/>
      <c r="G280" s="12"/>
    </row>
    <row r="281" spans="1:7">
      <c r="A281" s="13"/>
      <c r="B281" s="88"/>
      <c r="C281" s="3">
        <v>0</v>
      </c>
      <c r="D281" s="3">
        <v>0</v>
      </c>
      <c r="E281" s="3">
        <v>0</v>
      </c>
      <c r="F281" s="3"/>
      <c r="G281" s="12"/>
    </row>
    <row r="282" spans="1:7">
      <c r="A282" s="13"/>
      <c r="B282" s="88"/>
      <c r="C282" s="3">
        <v>0</v>
      </c>
      <c r="D282" s="3">
        <v>0</v>
      </c>
      <c r="E282" s="3">
        <v>0</v>
      </c>
      <c r="F282" s="3"/>
      <c r="G282" s="12"/>
    </row>
    <row r="283" spans="1:7">
      <c r="A283" s="97"/>
      <c r="B283" s="88"/>
      <c r="C283" s="3">
        <v>0</v>
      </c>
      <c r="D283" s="3">
        <v>0</v>
      </c>
      <c r="E283" s="3">
        <v>0</v>
      </c>
      <c r="F283" s="30"/>
      <c r="G283" s="98"/>
    </row>
    <row r="284" spans="1:7" ht="15.75">
      <c r="A284" s="99" t="s">
        <v>14</v>
      </c>
      <c r="B284" s="62"/>
      <c r="C284" s="100">
        <f>SUM(C279:C283)</f>
        <v>0</v>
      </c>
      <c r="D284" s="100">
        <f>SUM(D279:D283)</f>
        <v>0</v>
      </c>
      <c r="E284" s="100">
        <f>SUM(E279:E283)</f>
        <v>0</v>
      </c>
      <c r="F284" s="101">
        <f>SUM(C284:E284)</f>
        <v>0</v>
      </c>
      <c r="G284" s="120">
        <f>RANK(F284,F9:F291,0)</f>
        <v>28</v>
      </c>
    </row>
    <row r="285" spans="1:7">
      <c r="A285" s="7" t="s">
        <v>12</v>
      </c>
      <c r="B285" s="8" t="s">
        <v>13</v>
      </c>
      <c r="C285" s="9" t="s">
        <v>2</v>
      </c>
      <c r="D285" s="9" t="s">
        <v>9</v>
      </c>
      <c r="E285" s="9" t="s">
        <v>3</v>
      </c>
      <c r="F285" s="9"/>
      <c r="G285" s="10" t="s">
        <v>5</v>
      </c>
    </row>
    <row r="286" spans="1:7">
      <c r="A286" s="11"/>
      <c r="B286" s="88"/>
      <c r="C286" s="3">
        <v>0</v>
      </c>
      <c r="D286" s="3">
        <v>0</v>
      </c>
      <c r="E286" s="3">
        <v>0</v>
      </c>
      <c r="F286" s="3"/>
      <c r="G286" s="12"/>
    </row>
    <row r="287" spans="1:7">
      <c r="A287" s="13"/>
      <c r="B287" s="88"/>
      <c r="C287" s="3">
        <v>0</v>
      </c>
      <c r="D287" s="3">
        <v>0</v>
      </c>
      <c r="E287" s="3">
        <v>0</v>
      </c>
      <c r="F287" s="3"/>
      <c r="G287" s="12"/>
    </row>
    <row r="288" spans="1:7">
      <c r="A288" s="13"/>
      <c r="B288" s="88"/>
      <c r="C288" s="3">
        <v>0</v>
      </c>
      <c r="D288" s="3">
        <v>0</v>
      </c>
      <c r="E288" s="3">
        <v>0</v>
      </c>
      <c r="F288" s="3"/>
      <c r="G288" s="12"/>
    </row>
    <row r="289" spans="1:7">
      <c r="A289" s="13"/>
      <c r="B289" s="88"/>
      <c r="C289" s="3">
        <v>0</v>
      </c>
      <c r="D289" s="3">
        <v>0</v>
      </c>
      <c r="E289" s="3">
        <v>0</v>
      </c>
      <c r="F289" s="3"/>
      <c r="G289" s="12"/>
    </row>
    <row r="290" spans="1:7">
      <c r="A290" s="97"/>
      <c r="B290" s="88"/>
      <c r="C290" s="3">
        <v>0</v>
      </c>
      <c r="D290" s="3">
        <v>0</v>
      </c>
      <c r="E290" s="3">
        <v>0</v>
      </c>
      <c r="F290" s="30"/>
      <c r="G290" s="98"/>
    </row>
    <row r="291" spans="1:7" ht="15.75">
      <c r="A291" s="99" t="s">
        <v>14</v>
      </c>
      <c r="B291" s="62"/>
      <c r="C291" s="100">
        <f>SUM(C286:C290)</f>
        <v>0</v>
      </c>
      <c r="D291" s="100">
        <f>SUM(D286:D290)</f>
        <v>0</v>
      </c>
      <c r="E291" s="100">
        <f>SUM(E286:E290)</f>
        <v>0</v>
      </c>
      <c r="F291" s="101">
        <f>SUM(C291:E291)</f>
        <v>0</v>
      </c>
      <c r="G291" s="120">
        <f>RANK(F291,F9:F291,0)</f>
        <v>28</v>
      </c>
    </row>
  </sheetData>
  <phoneticPr fontId="13" type="noConversion"/>
  <conditionalFormatting sqref="G249 G9 G17 G25 G33 G41 G49 G57 G65 G73 G81 G89 G97 G105 G113 G121 G129 G137 G145 G153 G161 G169 G177 G185 G193 G201 G209 G217 G225 G233 G241">
    <cfRule type="cellIs" dxfId="20" priority="19" stopIfTrue="1" operator="equal">
      <formula>1</formula>
    </cfRule>
    <cfRule type="cellIs" dxfId="19" priority="20" stopIfTrue="1" operator="equal">
      <formula>2</formula>
    </cfRule>
    <cfRule type="cellIs" dxfId="18" priority="21" stopIfTrue="1" operator="equal">
      <formula>3</formula>
    </cfRule>
  </conditionalFormatting>
  <conditionalFormatting sqref="G256">
    <cfRule type="cellIs" dxfId="17" priority="16" stopIfTrue="1" operator="equal">
      <formula>1</formula>
    </cfRule>
    <cfRule type="cellIs" dxfId="16" priority="17" stopIfTrue="1" operator="equal">
      <formula>2</formula>
    </cfRule>
    <cfRule type="cellIs" dxfId="15" priority="18" stopIfTrue="1" operator="equal">
      <formula>3</formula>
    </cfRule>
  </conditionalFormatting>
  <conditionalFormatting sqref="G263">
    <cfRule type="cellIs" dxfId="14" priority="13" stopIfTrue="1" operator="equal">
      <formula>1</formula>
    </cfRule>
    <cfRule type="cellIs" dxfId="13" priority="14" stopIfTrue="1" operator="equal">
      <formula>2</formula>
    </cfRule>
    <cfRule type="cellIs" dxfId="12" priority="15" stopIfTrue="1" operator="equal">
      <formula>3</formula>
    </cfRule>
  </conditionalFormatting>
  <conditionalFormatting sqref="G270">
    <cfRule type="cellIs" dxfId="11" priority="10" stopIfTrue="1" operator="equal">
      <formula>1</formula>
    </cfRule>
    <cfRule type="cellIs" dxfId="10" priority="11" stopIfTrue="1" operator="equal">
      <formula>2</formula>
    </cfRule>
    <cfRule type="cellIs" dxfId="9" priority="12" stopIfTrue="1" operator="equal">
      <formula>3</formula>
    </cfRule>
  </conditionalFormatting>
  <conditionalFormatting sqref="G277">
    <cfRule type="cellIs" dxfId="8" priority="7" stopIfTrue="1" operator="equal">
      <formula>1</formula>
    </cfRule>
    <cfRule type="cellIs" dxfId="7" priority="8" stopIfTrue="1" operator="equal">
      <formula>2</formula>
    </cfRule>
    <cfRule type="cellIs" dxfId="6" priority="9" stopIfTrue="1" operator="equal">
      <formula>3</formula>
    </cfRule>
  </conditionalFormatting>
  <conditionalFormatting sqref="G284">
    <cfRule type="cellIs" dxfId="5" priority="4" stopIfTrue="1" operator="equal">
      <formula>1</formula>
    </cfRule>
    <cfRule type="cellIs" dxfId="4" priority="5" stopIfTrue="1" operator="equal">
      <formula>2</formula>
    </cfRule>
    <cfRule type="cellIs" dxfId="3" priority="6" stopIfTrue="1" operator="equal">
      <formula>3</formula>
    </cfRule>
  </conditionalFormatting>
  <conditionalFormatting sqref="G291">
    <cfRule type="cellIs" dxfId="2" priority="1" stopIfTrue="1" operator="equal">
      <formula>1</formula>
    </cfRule>
    <cfRule type="cellIs" dxfId="1" priority="2" stopIfTrue="1" operator="equal">
      <formula>2</formula>
    </cfRule>
    <cfRule type="cellIs" dxfId="0" priority="3" stopIfTrue="1" operator="equal">
      <formula>3</formula>
    </cfRule>
  </conditionalFormatting>
  <pageMargins left="0.78740157480314965" right="0.78740157480314965" top="0.59055118110236227" bottom="0.59055118110236227" header="0.11811023622047245" footer="0.11811023622047245"/>
  <pageSetup paperSize="9" firstPageNumber="0" fitToHeight="0" orientation="portrait" horizontalDpi="300" verticalDpi="300" r:id="rId1"/>
  <headerFooter alignWithMargins="0">
    <oddHeader>&amp;C&amp;"Times New Roman,Běžné"&amp;12&amp;A</oddHeader>
    <oddFooter>&amp;C&amp;"Times New Roman,Běžné"&amp;12Stránka &amp;P</oddFooter>
  </headerFooter>
</worksheet>
</file>

<file path=xl/worksheets/sheet6.xml><?xml version="1.0" encoding="utf-8"?>
<worksheet xmlns="http://schemas.openxmlformats.org/spreadsheetml/2006/main" xmlns:r="http://schemas.openxmlformats.org/officeDocument/2006/relationships">
  <dimension ref="A1:G118"/>
  <sheetViews>
    <sheetView workbookViewId="0">
      <selection activeCell="B37" sqref="B37"/>
    </sheetView>
  </sheetViews>
  <sheetFormatPr defaultColWidth="11.7109375" defaultRowHeight="12.75"/>
  <cols>
    <col min="1" max="1" width="9.7109375" customWidth="1"/>
    <col min="2" max="2" width="28.28515625" customWidth="1"/>
    <col min="3" max="3" width="12.85546875" customWidth="1"/>
    <col min="4" max="5" width="15.7109375" customWidth="1"/>
  </cols>
  <sheetData>
    <row r="1" spans="1:5" ht="20.100000000000001" customHeight="1">
      <c r="A1" s="18" t="s">
        <v>94</v>
      </c>
      <c r="B1" s="19" t="s">
        <v>95</v>
      </c>
      <c r="C1" s="19" t="s">
        <v>96</v>
      </c>
      <c r="D1" s="20" t="s">
        <v>97</v>
      </c>
      <c r="E1" s="20" t="s">
        <v>98</v>
      </c>
    </row>
    <row r="2" spans="1:5">
      <c r="A2" s="35">
        <v>1</v>
      </c>
      <c r="B2" s="58" t="s">
        <v>562</v>
      </c>
      <c r="C2" s="35" t="s">
        <v>111</v>
      </c>
      <c r="D2" s="80">
        <v>231</v>
      </c>
      <c r="E2" s="37"/>
    </row>
    <row r="3" spans="1:5">
      <c r="A3" s="41">
        <v>2</v>
      </c>
      <c r="B3" s="59" t="s">
        <v>432</v>
      </c>
      <c r="C3" s="41" t="s">
        <v>111</v>
      </c>
      <c r="D3" s="81">
        <v>229</v>
      </c>
      <c r="E3" s="56"/>
    </row>
    <row r="4" spans="1:5">
      <c r="A4" s="69">
        <v>3</v>
      </c>
      <c r="B4" s="70" t="s">
        <v>248</v>
      </c>
      <c r="C4" s="69" t="s">
        <v>111</v>
      </c>
      <c r="D4" s="82">
        <v>215</v>
      </c>
      <c r="E4" s="71"/>
    </row>
    <row r="5" spans="1:5">
      <c r="A5" s="57">
        <v>4</v>
      </c>
      <c r="B5" s="66" t="s">
        <v>511</v>
      </c>
      <c r="C5" s="23" t="s">
        <v>111</v>
      </c>
      <c r="D5" s="79">
        <v>215</v>
      </c>
      <c r="E5" s="194" t="s">
        <v>560</v>
      </c>
    </row>
    <row r="6" spans="1:5">
      <c r="A6" s="57">
        <v>5</v>
      </c>
      <c r="B6" s="66" t="s">
        <v>502</v>
      </c>
      <c r="C6" s="23" t="s">
        <v>111</v>
      </c>
      <c r="D6" s="79">
        <v>204</v>
      </c>
      <c r="E6" s="24"/>
    </row>
    <row r="7" spans="1:5">
      <c r="A7" s="57">
        <v>6</v>
      </c>
      <c r="B7" s="67" t="s">
        <v>533</v>
      </c>
      <c r="C7" s="23" t="s">
        <v>111</v>
      </c>
      <c r="D7" s="21">
        <v>196</v>
      </c>
      <c r="E7" s="22"/>
    </row>
    <row r="8" spans="1:5">
      <c r="A8" s="57">
        <v>7</v>
      </c>
      <c r="B8" s="66" t="s">
        <v>291</v>
      </c>
      <c r="C8" s="23" t="s">
        <v>111</v>
      </c>
      <c r="D8" s="79">
        <v>195</v>
      </c>
      <c r="E8" s="24"/>
    </row>
    <row r="9" spans="1:5">
      <c r="A9" s="57">
        <v>8</v>
      </c>
      <c r="B9" s="68" t="s">
        <v>180</v>
      </c>
      <c r="C9" s="23" t="s">
        <v>111</v>
      </c>
      <c r="D9" s="21">
        <v>183</v>
      </c>
      <c r="E9" s="22"/>
    </row>
    <row r="10" spans="1:5">
      <c r="A10" s="57">
        <v>9</v>
      </c>
      <c r="B10" s="67" t="s">
        <v>207</v>
      </c>
      <c r="C10" s="23" t="s">
        <v>111</v>
      </c>
      <c r="D10" s="21">
        <v>182</v>
      </c>
      <c r="E10" s="22"/>
    </row>
    <row r="11" spans="1:5">
      <c r="A11" s="57">
        <v>10</v>
      </c>
      <c r="B11" s="67" t="s">
        <v>132</v>
      </c>
      <c r="C11" s="23" t="s">
        <v>111</v>
      </c>
      <c r="D11" s="28">
        <v>172</v>
      </c>
      <c r="E11" s="73"/>
    </row>
    <row r="12" spans="1:5">
      <c r="A12" s="57">
        <v>11</v>
      </c>
      <c r="B12" s="50" t="s">
        <v>563</v>
      </c>
      <c r="C12" s="23" t="s">
        <v>111</v>
      </c>
      <c r="D12" s="34">
        <v>169</v>
      </c>
      <c r="E12" s="40"/>
    </row>
    <row r="13" spans="1:5">
      <c r="A13" s="57">
        <v>12</v>
      </c>
      <c r="B13" s="55" t="s">
        <v>516</v>
      </c>
      <c r="C13" s="23" t="s">
        <v>111</v>
      </c>
      <c r="D13" s="38">
        <v>158</v>
      </c>
      <c r="E13" s="39"/>
    </row>
    <row r="14" spans="1:5">
      <c r="A14" s="57">
        <v>13</v>
      </c>
      <c r="B14" s="48" t="s">
        <v>125</v>
      </c>
      <c r="C14" s="23" t="s">
        <v>111</v>
      </c>
      <c r="D14" s="21">
        <v>155</v>
      </c>
      <c r="E14" s="22"/>
    </row>
    <row r="15" spans="1:5">
      <c r="A15" s="57">
        <v>14</v>
      </c>
      <c r="B15" s="48" t="s">
        <v>318</v>
      </c>
      <c r="C15" s="23" t="s">
        <v>111</v>
      </c>
      <c r="D15" s="21">
        <v>155</v>
      </c>
      <c r="E15" s="193" t="s">
        <v>560</v>
      </c>
    </row>
    <row r="16" spans="1:5">
      <c r="A16" s="57">
        <v>15</v>
      </c>
      <c r="B16" s="48" t="s">
        <v>564</v>
      </c>
      <c r="C16" s="23" t="s">
        <v>111</v>
      </c>
      <c r="D16" s="21">
        <v>153</v>
      </c>
      <c r="E16" s="22"/>
    </row>
    <row r="17" spans="1:5">
      <c r="A17" s="57">
        <v>16</v>
      </c>
      <c r="B17" s="48" t="s">
        <v>249</v>
      </c>
      <c r="C17" s="23" t="s">
        <v>111</v>
      </c>
      <c r="D17" s="21">
        <v>147</v>
      </c>
      <c r="E17" s="22"/>
    </row>
    <row r="18" spans="1:5">
      <c r="A18" s="57">
        <v>17</v>
      </c>
      <c r="B18" s="48" t="s">
        <v>413</v>
      </c>
      <c r="C18" s="23" t="s">
        <v>111</v>
      </c>
      <c r="D18" s="21">
        <v>133</v>
      </c>
      <c r="E18" s="22"/>
    </row>
    <row r="19" spans="1:5">
      <c r="A19" s="57">
        <v>18</v>
      </c>
      <c r="B19" s="48" t="s">
        <v>331</v>
      </c>
      <c r="C19" s="23" t="s">
        <v>111</v>
      </c>
      <c r="D19" s="21">
        <v>131</v>
      </c>
      <c r="E19" s="22"/>
    </row>
    <row r="20" spans="1:5">
      <c r="A20" s="57">
        <v>19</v>
      </c>
      <c r="B20" s="48" t="s">
        <v>164</v>
      </c>
      <c r="C20" s="23" t="s">
        <v>111</v>
      </c>
      <c r="D20" s="21">
        <v>121</v>
      </c>
      <c r="E20" s="22"/>
    </row>
    <row r="21" spans="1:5">
      <c r="A21" s="57">
        <v>20</v>
      </c>
      <c r="B21" s="48" t="s">
        <v>517</v>
      </c>
      <c r="C21" s="23" t="s">
        <v>111</v>
      </c>
      <c r="D21" s="21">
        <v>112</v>
      </c>
      <c r="E21" s="22"/>
    </row>
    <row r="22" spans="1:5">
      <c r="A22" s="57">
        <v>21</v>
      </c>
      <c r="B22" s="76" t="s">
        <v>219</v>
      </c>
      <c r="C22" s="23" t="s">
        <v>111</v>
      </c>
      <c r="D22" s="79">
        <v>110</v>
      </c>
      <c r="E22" s="24"/>
    </row>
    <row r="23" spans="1:5">
      <c r="A23" s="57">
        <v>22</v>
      </c>
      <c r="B23" s="76" t="s">
        <v>305</v>
      </c>
      <c r="C23" s="23" t="s">
        <v>111</v>
      </c>
      <c r="D23" s="79">
        <v>104</v>
      </c>
      <c r="E23" s="24"/>
    </row>
    <row r="24" spans="1:5">
      <c r="A24" s="57">
        <v>23</v>
      </c>
      <c r="B24" s="76" t="s">
        <v>390</v>
      </c>
      <c r="C24" s="23" t="s">
        <v>111</v>
      </c>
      <c r="D24" s="79">
        <v>99</v>
      </c>
      <c r="E24" s="24"/>
    </row>
    <row r="25" spans="1:5">
      <c r="A25" s="57">
        <v>24</v>
      </c>
      <c r="B25" s="76" t="s">
        <v>404</v>
      </c>
      <c r="C25" s="23" t="s">
        <v>111</v>
      </c>
      <c r="D25" s="79">
        <v>98</v>
      </c>
      <c r="E25" s="24"/>
    </row>
    <row r="26" spans="1:5">
      <c r="A26" s="57">
        <v>25</v>
      </c>
      <c r="B26" s="76" t="s">
        <v>208</v>
      </c>
      <c r="C26" s="23" t="s">
        <v>111</v>
      </c>
      <c r="D26" s="79">
        <v>96</v>
      </c>
      <c r="E26" s="24"/>
    </row>
    <row r="27" spans="1:5">
      <c r="A27" s="57">
        <v>26</v>
      </c>
      <c r="B27" s="76" t="s">
        <v>519</v>
      </c>
      <c r="C27" s="23" t="s">
        <v>111</v>
      </c>
      <c r="D27" s="79">
        <v>88</v>
      </c>
      <c r="E27" s="24"/>
    </row>
    <row r="28" spans="1:5">
      <c r="A28" s="57">
        <v>27</v>
      </c>
      <c r="B28" s="76" t="s">
        <v>218</v>
      </c>
      <c r="C28" s="23" t="s">
        <v>111</v>
      </c>
      <c r="D28" s="79">
        <v>86</v>
      </c>
      <c r="E28" s="24"/>
    </row>
    <row r="29" spans="1:5">
      <c r="A29" s="57">
        <v>28</v>
      </c>
      <c r="B29" s="76" t="s">
        <v>306</v>
      </c>
      <c r="C29" s="23" t="s">
        <v>111</v>
      </c>
      <c r="D29" s="79">
        <v>71</v>
      </c>
      <c r="E29" s="24"/>
    </row>
    <row r="30" spans="1:5">
      <c r="A30" s="57">
        <v>29</v>
      </c>
      <c r="B30" s="76" t="s">
        <v>339</v>
      </c>
      <c r="C30" s="23" t="s">
        <v>111</v>
      </c>
      <c r="D30" s="79">
        <v>69</v>
      </c>
      <c r="E30" s="24"/>
    </row>
    <row r="31" spans="1:5">
      <c r="A31" s="57">
        <v>30</v>
      </c>
      <c r="B31" s="76" t="s">
        <v>391</v>
      </c>
      <c r="C31" s="23" t="s">
        <v>111</v>
      </c>
      <c r="D31" s="79">
        <v>64</v>
      </c>
      <c r="E31" s="24"/>
    </row>
    <row r="32" spans="1:5">
      <c r="A32" s="57">
        <v>31</v>
      </c>
      <c r="B32" s="230" t="s">
        <v>319</v>
      </c>
      <c r="C32" s="23" t="s">
        <v>111</v>
      </c>
      <c r="D32" s="79">
        <v>64</v>
      </c>
      <c r="E32" s="194" t="s">
        <v>560</v>
      </c>
    </row>
    <row r="33" spans="1:5">
      <c r="A33" s="57">
        <v>32</v>
      </c>
      <c r="B33" s="76" t="s">
        <v>307</v>
      </c>
      <c r="C33" s="23" t="s">
        <v>111</v>
      </c>
      <c r="D33" s="79">
        <v>50</v>
      </c>
      <c r="E33" s="24"/>
    </row>
    <row r="34" spans="1:5">
      <c r="A34" s="57"/>
      <c r="B34" s="76"/>
      <c r="C34" s="23"/>
      <c r="D34" s="79"/>
      <c r="E34" s="24"/>
    </row>
    <row r="35" spans="1:5">
      <c r="A35" s="57"/>
      <c r="B35" s="76"/>
      <c r="C35" s="23"/>
      <c r="D35" s="79"/>
      <c r="E35" s="24"/>
    </row>
    <row r="36" spans="1:5">
      <c r="A36" s="57"/>
      <c r="B36" s="76"/>
      <c r="C36" s="23"/>
      <c r="D36" s="79"/>
      <c r="E36" s="24"/>
    </row>
    <row r="37" spans="1:5">
      <c r="A37" s="35">
        <v>1</v>
      </c>
      <c r="B37" s="231" t="s">
        <v>248</v>
      </c>
      <c r="C37" s="35" t="s">
        <v>112</v>
      </c>
      <c r="D37" s="80">
        <v>239</v>
      </c>
      <c r="E37" s="37"/>
    </row>
    <row r="38" spans="1:5">
      <c r="A38" s="41">
        <v>2</v>
      </c>
      <c r="B38" s="75" t="s">
        <v>502</v>
      </c>
      <c r="C38" s="41" t="s">
        <v>112</v>
      </c>
      <c r="D38" s="81">
        <v>232</v>
      </c>
      <c r="E38" s="56"/>
    </row>
    <row r="39" spans="1:5">
      <c r="A39" s="72">
        <v>3</v>
      </c>
      <c r="B39" s="138" t="s">
        <v>125</v>
      </c>
      <c r="C39" s="69" t="s">
        <v>112</v>
      </c>
      <c r="D39" s="82">
        <v>226</v>
      </c>
      <c r="E39" s="71"/>
    </row>
    <row r="40" spans="1:5">
      <c r="A40" s="21">
        <v>4</v>
      </c>
      <c r="B40" s="48" t="s">
        <v>186</v>
      </c>
      <c r="C40" s="23" t="s">
        <v>112</v>
      </c>
      <c r="D40" s="21">
        <v>211</v>
      </c>
      <c r="E40" s="22"/>
    </row>
    <row r="41" spans="1:5">
      <c r="A41" s="21">
        <v>5</v>
      </c>
      <c r="B41" s="48" t="s">
        <v>180</v>
      </c>
      <c r="C41" s="23" t="s">
        <v>112</v>
      </c>
      <c r="D41" s="21">
        <v>194</v>
      </c>
      <c r="E41" s="22"/>
    </row>
    <row r="42" spans="1:5">
      <c r="A42" s="21">
        <v>6</v>
      </c>
      <c r="B42" s="48" t="s">
        <v>249</v>
      </c>
      <c r="C42" s="23" t="s">
        <v>112</v>
      </c>
      <c r="D42" s="21">
        <v>190</v>
      </c>
      <c r="E42" s="22"/>
    </row>
    <row r="43" spans="1:5">
      <c r="A43" s="21">
        <v>7</v>
      </c>
      <c r="B43" s="48" t="s">
        <v>132</v>
      </c>
      <c r="C43" s="23" t="s">
        <v>112</v>
      </c>
      <c r="D43" s="21">
        <v>188</v>
      </c>
      <c r="E43" s="22"/>
    </row>
    <row r="44" spans="1:5">
      <c r="A44" s="79">
        <v>8</v>
      </c>
      <c r="B44" s="76" t="s">
        <v>193</v>
      </c>
      <c r="C44" s="23" t="s">
        <v>112</v>
      </c>
      <c r="D44" s="79">
        <v>169</v>
      </c>
      <c r="E44" s="24"/>
    </row>
    <row r="45" spans="1:5">
      <c r="A45" s="28">
        <v>9</v>
      </c>
      <c r="B45" s="49" t="s">
        <v>516</v>
      </c>
      <c r="C45" s="23" t="s">
        <v>112</v>
      </c>
      <c r="D45" s="28">
        <v>163</v>
      </c>
      <c r="E45" s="73"/>
    </row>
    <row r="46" spans="1:5">
      <c r="A46" s="34">
        <v>10</v>
      </c>
      <c r="B46" s="50" t="s">
        <v>284</v>
      </c>
      <c r="C46" s="23" t="s">
        <v>112</v>
      </c>
      <c r="D46" s="34">
        <v>163</v>
      </c>
      <c r="E46" s="40" t="s">
        <v>560</v>
      </c>
    </row>
    <row r="47" spans="1:5">
      <c r="A47" s="74">
        <v>11</v>
      </c>
      <c r="B47" s="77" t="s">
        <v>291</v>
      </c>
      <c r="C47" s="23" t="s">
        <v>112</v>
      </c>
      <c r="D47" s="78">
        <v>162</v>
      </c>
      <c r="E47" s="40"/>
    </row>
    <row r="48" spans="1:5" ht="12.6" customHeight="1">
      <c r="A48" s="74">
        <v>12</v>
      </c>
      <c r="B48" s="77" t="s">
        <v>158</v>
      </c>
      <c r="C48" s="23" t="s">
        <v>112</v>
      </c>
      <c r="D48" s="78">
        <v>161</v>
      </c>
      <c r="E48" s="40"/>
    </row>
    <row r="49" spans="1:5" ht="13.5" customHeight="1">
      <c r="A49" s="74">
        <v>13</v>
      </c>
      <c r="B49" s="77" t="s">
        <v>539</v>
      </c>
      <c r="C49" s="23" t="s">
        <v>112</v>
      </c>
      <c r="D49" s="78">
        <v>148</v>
      </c>
      <c r="E49" s="40"/>
    </row>
    <row r="50" spans="1:5" ht="13.5" customHeight="1">
      <c r="A50" s="74">
        <v>14</v>
      </c>
      <c r="B50" s="77" t="s">
        <v>477</v>
      </c>
      <c r="C50" s="23" t="s">
        <v>112</v>
      </c>
      <c r="D50" s="78">
        <v>146</v>
      </c>
      <c r="E50" s="40"/>
    </row>
    <row r="51" spans="1:5">
      <c r="A51" s="74">
        <v>15</v>
      </c>
      <c r="B51" s="77" t="s">
        <v>319</v>
      </c>
      <c r="C51" s="23" t="s">
        <v>112</v>
      </c>
      <c r="D51" s="78">
        <v>145</v>
      </c>
      <c r="E51" s="40"/>
    </row>
    <row r="52" spans="1:5">
      <c r="A52" s="89">
        <v>16</v>
      </c>
      <c r="B52" s="90" t="s">
        <v>265</v>
      </c>
      <c r="C52" s="91" t="s">
        <v>112</v>
      </c>
      <c r="D52" s="92">
        <v>136</v>
      </c>
      <c r="E52" s="93"/>
    </row>
    <row r="53" spans="1:5">
      <c r="A53" s="74">
        <v>17</v>
      </c>
      <c r="B53" s="77" t="s">
        <v>376</v>
      </c>
      <c r="C53" s="23" t="s">
        <v>112</v>
      </c>
      <c r="D53" s="94">
        <v>135</v>
      </c>
      <c r="E53" s="40"/>
    </row>
    <row r="54" spans="1:5" ht="12.6" customHeight="1">
      <c r="A54" s="74">
        <v>18</v>
      </c>
      <c r="B54" s="77" t="s">
        <v>511</v>
      </c>
      <c r="C54" s="91" t="s">
        <v>112</v>
      </c>
      <c r="D54" s="94">
        <v>133</v>
      </c>
      <c r="E54" s="40"/>
    </row>
    <row r="55" spans="1:5">
      <c r="A55" s="74">
        <v>19</v>
      </c>
      <c r="B55" s="77" t="s">
        <v>390</v>
      </c>
      <c r="C55" s="23" t="s">
        <v>112</v>
      </c>
      <c r="D55" s="94">
        <v>127</v>
      </c>
      <c r="E55" s="40"/>
    </row>
    <row r="56" spans="1:5">
      <c r="A56" s="74">
        <v>20</v>
      </c>
      <c r="B56" s="77" t="s">
        <v>174</v>
      </c>
      <c r="C56" s="91" t="s">
        <v>112</v>
      </c>
      <c r="D56" s="94">
        <v>127</v>
      </c>
      <c r="E56" s="40" t="s">
        <v>560</v>
      </c>
    </row>
    <row r="57" spans="1:5">
      <c r="A57" s="74">
        <v>21</v>
      </c>
      <c r="B57" s="77" t="s">
        <v>517</v>
      </c>
      <c r="C57" s="23" t="s">
        <v>112</v>
      </c>
      <c r="D57" s="94">
        <v>123</v>
      </c>
      <c r="E57" s="40"/>
    </row>
    <row r="58" spans="1:5">
      <c r="A58" s="74">
        <v>22</v>
      </c>
      <c r="B58" s="77" t="s">
        <v>318</v>
      </c>
      <c r="C58" s="91" t="s">
        <v>112</v>
      </c>
      <c r="D58" s="94">
        <v>120</v>
      </c>
      <c r="E58" s="40"/>
    </row>
    <row r="59" spans="1:5">
      <c r="A59" s="74">
        <v>23</v>
      </c>
      <c r="B59" s="77" t="s">
        <v>137</v>
      </c>
      <c r="C59" s="23" t="s">
        <v>112</v>
      </c>
      <c r="D59" s="94">
        <v>114</v>
      </c>
      <c r="E59" s="40"/>
    </row>
    <row r="60" spans="1:5">
      <c r="A60" s="74">
        <v>24</v>
      </c>
      <c r="B60" s="77" t="s">
        <v>271</v>
      </c>
      <c r="C60" s="91" t="s">
        <v>112</v>
      </c>
      <c r="D60" s="94">
        <v>111</v>
      </c>
      <c r="E60" s="40"/>
    </row>
    <row r="61" spans="1:5">
      <c r="A61" s="89">
        <v>25</v>
      </c>
      <c r="B61" s="90" t="s">
        <v>561</v>
      </c>
      <c r="C61" s="91" t="s">
        <v>112</v>
      </c>
      <c r="D61" s="139">
        <v>100</v>
      </c>
      <c r="E61" s="93"/>
    </row>
    <row r="62" spans="1:5">
      <c r="A62" s="74">
        <v>26</v>
      </c>
      <c r="B62" s="50" t="s">
        <v>391</v>
      </c>
      <c r="C62" s="74" t="s">
        <v>112</v>
      </c>
      <c r="D62" s="78">
        <v>73</v>
      </c>
      <c r="E62" s="40"/>
    </row>
    <row r="63" spans="1:5">
      <c r="A63" s="74">
        <v>27</v>
      </c>
      <c r="B63" s="50" t="s">
        <v>175</v>
      </c>
      <c r="C63" s="74" t="s">
        <v>112</v>
      </c>
      <c r="D63" s="78">
        <v>53</v>
      </c>
      <c r="E63" s="40"/>
    </row>
    <row r="64" spans="1:5">
      <c r="A64" s="74">
        <v>28</v>
      </c>
      <c r="B64" s="50"/>
      <c r="C64" s="74" t="s">
        <v>112</v>
      </c>
      <c r="D64" s="78"/>
      <c r="E64" s="40"/>
    </row>
    <row r="69" spans="1:7">
      <c r="F69" s="29"/>
    </row>
    <row r="70" spans="1:7">
      <c r="F70" s="29"/>
    </row>
    <row r="75" spans="1:7">
      <c r="A75" s="119" t="s">
        <v>99</v>
      </c>
      <c r="B75" s="119" t="s">
        <v>100</v>
      </c>
      <c r="C75" s="119" t="s">
        <v>101</v>
      </c>
      <c r="D75" s="119" t="s">
        <v>97</v>
      </c>
      <c r="E75" s="119" t="s">
        <v>98</v>
      </c>
    </row>
    <row r="76" spans="1:7">
      <c r="A76" s="51" t="s">
        <v>102</v>
      </c>
      <c r="B76" s="52"/>
      <c r="C76" s="52"/>
      <c r="D76" s="52"/>
      <c r="E76" s="52"/>
    </row>
    <row r="77" spans="1:7">
      <c r="A77" s="35">
        <v>1</v>
      </c>
      <c r="B77" s="48" t="s">
        <v>475</v>
      </c>
      <c r="C77" s="198" t="s">
        <v>477</v>
      </c>
      <c r="D77" s="28">
        <v>20</v>
      </c>
      <c r="F77" s="29"/>
      <c r="G77" s="29"/>
    </row>
    <row r="78" spans="1:7">
      <c r="A78" s="41">
        <v>2</v>
      </c>
      <c r="B78" s="48" t="s">
        <v>423</v>
      </c>
      <c r="C78" s="199" t="s">
        <v>427</v>
      </c>
      <c r="D78" s="34">
        <v>19</v>
      </c>
      <c r="E78" s="31"/>
      <c r="F78" s="29"/>
      <c r="G78" s="29"/>
    </row>
    <row r="79" spans="1:7">
      <c r="A79" s="44">
        <v>3</v>
      </c>
      <c r="B79" s="48" t="s">
        <v>554</v>
      </c>
      <c r="C79" s="199" t="s">
        <v>413</v>
      </c>
      <c r="D79" s="34">
        <v>15</v>
      </c>
      <c r="E79" s="31"/>
      <c r="F79" s="29"/>
      <c r="G79" s="29"/>
    </row>
    <row r="80" spans="1:7">
      <c r="A80" s="51" t="s">
        <v>103</v>
      </c>
      <c r="B80" s="53"/>
      <c r="C80" s="200"/>
      <c r="D80" s="52"/>
      <c r="E80" s="52"/>
      <c r="F80" s="29"/>
      <c r="G80" s="29"/>
    </row>
    <row r="81" spans="1:7">
      <c r="A81" s="35">
        <v>1</v>
      </c>
      <c r="B81" s="48" t="s">
        <v>565</v>
      </c>
      <c r="C81" s="198" t="s">
        <v>496</v>
      </c>
      <c r="D81" s="21">
        <v>24</v>
      </c>
      <c r="E81" t="s">
        <v>566</v>
      </c>
      <c r="F81" s="29"/>
      <c r="G81" s="29"/>
    </row>
    <row r="82" spans="1:7">
      <c r="A82" s="41">
        <v>2</v>
      </c>
      <c r="B82" s="48" t="s">
        <v>285</v>
      </c>
      <c r="C82" s="198" t="s">
        <v>291</v>
      </c>
      <c r="D82" s="21">
        <v>24</v>
      </c>
      <c r="E82" t="s">
        <v>551</v>
      </c>
      <c r="F82" s="29"/>
      <c r="G82" s="29"/>
    </row>
    <row r="83" spans="1:7">
      <c r="A83" s="44">
        <v>3</v>
      </c>
      <c r="B83" s="48" t="s">
        <v>342</v>
      </c>
      <c r="C83" s="198" t="s">
        <v>563</v>
      </c>
      <c r="D83" s="21">
        <v>24</v>
      </c>
      <c r="E83" t="s">
        <v>560</v>
      </c>
    </row>
    <row r="84" spans="1:7">
      <c r="A84" s="51" t="s">
        <v>104</v>
      </c>
      <c r="B84" s="53"/>
      <c r="C84" s="200"/>
      <c r="D84" s="54"/>
      <c r="E84" s="52"/>
    </row>
    <row r="85" spans="1:7">
      <c r="A85" s="95">
        <v>1</v>
      </c>
      <c r="B85" s="197" t="s">
        <v>250</v>
      </c>
      <c r="C85" s="78" t="s">
        <v>247</v>
      </c>
      <c r="D85" s="34">
        <v>24</v>
      </c>
      <c r="F85" s="29"/>
      <c r="G85" s="29"/>
    </row>
    <row r="86" spans="1:7">
      <c r="A86" s="42">
        <v>2</v>
      </c>
      <c r="B86" s="50" t="s">
        <v>345</v>
      </c>
      <c r="C86" s="78" t="s">
        <v>291</v>
      </c>
      <c r="D86" s="34">
        <v>23</v>
      </c>
      <c r="E86" t="s">
        <v>551</v>
      </c>
      <c r="F86" s="29"/>
      <c r="G86" s="29"/>
    </row>
    <row r="87" spans="1:7">
      <c r="A87" s="45">
        <v>3</v>
      </c>
      <c r="B87" s="50" t="s">
        <v>260</v>
      </c>
      <c r="C87" s="78" t="s">
        <v>247</v>
      </c>
      <c r="D87" s="34">
        <v>23</v>
      </c>
      <c r="E87" t="s">
        <v>560</v>
      </c>
      <c r="F87" s="33"/>
      <c r="G87" s="29"/>
    </row>
    <row r="88" spans="1:7">
      <c r="A88" s="115" t="s">
        <v>105</v>
      </c>
      <c r="B88" s="116"/>
      <c r="C88" s="201"/>
      <c r="D88" s="118"/>
      <c r="E88" s="117"/>
    </row>
    <row r="89" spans="1:7">
      <c r="A89" s="95">
        <v>1</v>
      </c>
      <c r="B89" s="50" t="s">
        <v>476</v>
      </c>
      <c r="C89" s="78" t="s">
        <v>477</v>
      </c>
      <c r="D89" s="34">
        <v>23</v>
      </c>
      <c r="E89" s="32"/>
    </row>
    <row r="90" spans="1:7">
      <c r="A90" s="42">
        <v>2</v>
      </c>
      <c r="B90" s="50" t="s">
        <v>555</v>
      </c>
      <c r="C90" s="78" t="s">
        <v>413</v>
      </c>
      <c r="D90" s="34">
        <v>21</v>
      </c>
      <c r="E90" s="32"/>
    </row>
    <row r="91" spans="1:7">
      <c r="A91" s="45">
        <v>3</v>
      </c>
      <c r="B91" s="48" t="s">
        <v>475</v>
      </c>
      <c r="C91" s="198" t="s">
        <v>477</v>
      </c>
      <c r="D91" s="34">
        <v>18</v>
      </c>
      <c r="E91" s="31"/>
      <c r="F91" s="29"/>
    </row>
    <row r="92" spans="1:7">
      <c r="A92" s="51" t="s">
        <v>106</v>
      </c>
      <c r="B92" s="53"/>
      <c r="C92" s="200"/>
      <c r="D92" s="54"/>
      <c r="E92" s="52"/>
      <c r="F92" s="29"/>
    </row>
    <row r="93" spans="1:7">
      <c r="A93" s="36">
        <v>1</v>
      </c>
      <c r="B93" s="49" t="s">
        <v>568</v>
      </c>
      <c r="C93" s="195" t="s">
        <v>180</v>
      </c>
      <c r="D93" s="195">
        <v>28</v>
      </c>
      <c r="F93" s="29"/>
    </row>
    <row r="94" spans="1:7">
      <c r="A94" s="42">
        <v>2</v>
      </c>
      <c r="B94" s="50" t="s">
        <v>569</v>
      </c>
      <c r="C94" s="78" t="s">
        <v>496</v>
      </c>
      <c r="D94" s="78">
        <v>24</v>
      </c>
      <c r="E94" t="s">
        <v>551</v>
      </c>
      <c r="F94" s="29"/>
    </row>
    <row r="95" spans="1:7">
      <c r="A95" s="45">
        <v>3</v>
      </c>
      <c r="B95" s="229" t="s">
        <v>609</v>
      </c>
      <c r="C95" s="78" t="s">
        <v>610</v>
      </c>
      <c r="D95" s="78">
        <v>24</v>
      </c>
      <c r="E95" t="s">
        <v>560</v>
      </c>
      <c r="F95" s="29"/>
    </row>
    <row r="96" spans="1:7">
      <c r="A96" s="51" t="s">
        <v>107</v>
      </c>
      <c r="B96" s="53"/>
      <c r="C96" s="200"/>
      <c r="D96" s="54"/>
      <c r="E96" s="52"/>
      <c r="F96" s="29"/>
    </row>
    <row r="97" spans="1:6">
      <c r="A97" s="110">
        <v>1</v>
      </c>
      <c r="B97" s="50" t="s">
        <v>254</v>
      </c>
      <c r="C97" s="202" t="s">
        <v>247</v>
      </c>
      <c r="D97" s="28">
        <v>25</v>
      </c>
      <c r="F97" s="29"/>
    </row>
    <row r="98" spans="1:6">
      <c r="A98" s="111">
        <v>2</v>
      </c>
      <c r="B98" s="77" t="s">
        <v>142</v>
      </c>
      <c r="C98" s="203" t="s">
        <v>125</v>
      </c>
      <c r="D98" s="34">
        <v>23</v>
      </c>
      <c r="E98" t="s">
        <v>551</v>
      </c>
    </row>
    <row r="99" spans="1:6">
      <c r="A99" s="112">
        <v>3</v>
      </c>
      <c r="B99" s="50" t="s">
        <v>235</v>
      </c>
      <c r="C99" s="203" t="s">
        <v>194</v>
      </c>
      <c r="D99" s="34">
        <v>23</v>
      </c>
      <c r="E99" t="s">
        <v>560</v>
      </c>
    </row>
    <row r="100" spans="1:6">
      <c r="A100" s="51" t="s">
        <v>108</v>
      </c>
      <c r="B100" s="53"/>
      <c r="C100" s="200"/>
      <c r="D100" s="54"/>
      <c r="E100" s="52"/>
    </row>
    <row r="101" spans="1:6">
      <c r="A101" s="35">
        <v>1</v>
      </c>
      <c r="B101" s="48" t="s">
        <v>553</v>
      </c>
      <c r="C101" s="198" t="s">
        <v>279</v>
      </c>
      <c r="D101" s="21">
        <v>19</v>
      </c>
      <c r="F101" s="29"/>
    </row>
    <row r="102" spans="1:6">
      <c r="A102" s="41">
        <v>2</v>
      </c>
      <c r="B102" s="48" t="s">
        <v>556</v>
      </c>
      <c r="C102" s="198" t="s">
        <v>496</v>
      </c>
      <c r="D102" s="21">
        <v>17</v>
      </c>
      <c r="F102" s="29"/>
    </row>
    <row r="103" spans="1:6">
      <c r="A103" s="44">
        <v>3</v>
      </c>
      <c r="B103" s="48" t="s">
        <v>490</v>
      </c>
      <c r="C103" s="198" t="s">
        <v>496</v>
      </c>
      <c r="D103" s="21">
        <v>13</v>
      </c>
      <c r="F103" s="29"/>
    </row>
    <row r="104" spans="1:6">
      <c r="A104" s="51" t="s">
        <v>109</v>
      </c>
      <c r="B104" s="53"/>
      <c r="C104" s="200"/>
      <c r="D104" s="54"/>
      <c r="E104" s="52"/>
    </row>
    <row r="105" spans="1:6">
      <c r="A105" s="35">
        <v>1</v>
      </c>
      <c r="B105" s="49" t="s">
        <v>499</v>
      </c>
      <c r="C105" s="195" t="s">
        <v>496</v>
      </c>
      <c r="D105" s="195">
        <v>28</v>
      </c>
    </row>
    <row r="106" spans="1:6">
      <c r="A106" s="43">
        <v>2</v>
      </c>
      <c r="B106" s="50" t="s">
        <v>570</v>
      </c>
      <c r="C106" s="78" t="s">
        <v>427</v>
      </c>
      <c r="D106" s="78">
        <v>28</v>
      </c>
      <c r="E106" s="31"/>
    </row>
    <row r="107" spans="1:6">
      <c r="A107" s="46">
        <v>3</v>
      </c>
      <c r="B107" s="50" t="s">
        <v>571</v>
      </c>
      <c r="C107" s="78" t="s">
        <v>284</v>
      </c>
      <c r="D107" s="78">
        <v>27</v>
      </c>
      <c r="E107" s="31"/>
    </row>
    <row r="108" spans="1:6">
      <c r="A108" s="51" t="s">
        <v>110</v>
      </c>
      <c r="B108" s="53"/>
      <c r="C108" s="200"/>
      <c r="D108" s="54"/>
      <c r="E108" s="52"/>
    </row>
    <row r="109" spans="1:6">
      <c r="A109" s="95">
        <v>1</v>
      </c>
      <c r="B109" s="196" t="s">
        <v>506</v>
      </c>
      <c r="C109" s="78" t="s">
        <v>496</v>
      </c>
      <c r="D109" s="34">
        <v>29</v>
      </c>
    </row>
    <row r="110" spans="1:6">
      <c r="A110" s="42">
        <v>2</v>
      </c>
      <c r="B110" s="50" t="s">
        <v>504</v>
      </c>
      <c r="C110" s="78" t="s">
        <v>496</v>
      </c>
      <c r="D110" s="34">
        <v>28</v>
      </c>
      <c r="E110" s="29" t="s">
        <v>552</v>
      </c>
      <c r="F110" s="29"/>
    </row>
    <row r="111" spans="1:6">
      <c r="A111" s="47">
        <v>3</v>
      </c>
      <c r="B111" s="77" t="s">
        <v>557</v>
      </c>
      <c r="C111" s="78" t="s">
        <v>325</v>
      </c>
      <c r="D111" s="78">
        <v>28</v>
      </c>
      <c r="E111" t="s">
        <v>567</v>
      </c>
      <c r="F111" s="29"/>
    </row>
    <row r="112" spans="1:6">
      <c r="A112" s="113"/>
      <c r="B112" s="114"/>
      <c r="C112" s="106"/>
      <c r="D112" s="113"/>
    </row>
    <row r="115" spans="1:6">
      <c r="F115" s="33"/>
    </row>
    <row r="116" spans="1:6">
      <c r="F116" s="33"/>
    </row>
    <row r="117" spans="1:6">
      <c r="A117" s="29"/>
      <c r="B117" s="29"/>
      <c r="C117" s="29"/>
      <c r="D117" s="30"/>
      <c r="E117" s="29"/>
    </row>
    <row r="118" spans="1:6">
      <c r="A118" s="31"/>
      <c r="B118" s="31"/>
      <c r="C118" s="31"/>
      <c r="D118" s="30"/>
      <c r="E118" s="31"/>
    </row>
  </sheetData>
  <phoneticPr fontId="13" type="noConversion"/>
  <pageMargins left="0.78740157480314965" right="0.78740157480314965" top="0.19685039370078741" bottom="0.19685039370078741" header="0.11811023622047245" footer="0.11811023622047245"/>
  <pageSetup paperSize="9" fitToHeight="0" orientation="portrait" useFirstPageNumber="1" horizontalDpi="300" verticalDpi="300" r:id="rId1"/>
  <headerFooter alignWithMargins="0">
    <oddHeader>&amp;C&amp;10&amp;A</oddHeader>
    <oddFooter>&amp;C&amp;10Stránka &amp;P</oddFooter>
  </headerFooter>
</worksheet>
</file>

<file path=docProps/app.xml><?xml version="1.0" encoding="utf-8"?>
<Properties xmlns="http://schemas.openxmlformats.org/officeDocument/2006/extended-properties" xmlns:vt="http://schemas.openxmlformats.org/officeDocument/2006/docPropsVTypes">
  <Template/>
  <TotalTime>373</TotalTime>
  <Application>Microsoft Excel</Application>
  <DocSecurity>0</DocSecurity>
  <ScaleCrop>false</ScaleCrop>
  <HeadingPairs>
    <vt:vector size="2" baseType="variant">
      <vt:variant>
        <vt:lpstr>listy</vt:lpstr>
      </vt:variant>
      <vt:variant>
        <vt:i4>6</vt:i4>
      </vt:variant>
    </vt:vector>
  </HeadingPairs>
  <TitlesOfParts>
    <vt:vector size="6" baseType="lpstr">
      <vt:lpstr>Nejmladší</vt:lpstr>
      <vt:lpstr>Mladší</vt:lpstr>
      <vt:lpstr>Starší</vt:lpstr>
      <vt:lpstr>Družstva_ml</vt:lpstr>
      <vt:lpstr>Družstva_st</vt:lpstr>
      <vt:lpstr>Celkove_vysledky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Víťa Genttner</dc:creator>
  <cp:lastModifiedBy>pako</cp:lastModifiedBy>
  <cp:revision>68</cp:revision>
  <cp:lastPrinted>2016-12-04T18:01:37Z</cp:lastPrinted>
  <dcterms:created xsi:type="dcterms:W3CDTF">2004-11-30T06:09:56Z</dcterms:created>
  <dcterms:modified xsi:type="dcterms:W3CDTF">2017-01-22T08:52:30Z</dcterms:modified>
</cp:coreProperties>
</file>