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11130" activeTab="0"/>
  </bookViews>
  <sheets>
    <sheet name="dorky" sheetId="1" r:id="rId1"/>
    <sheet name="dorci" sheetId="2" r:id="rId2"/>
  </sheets>
  <definedNames/>
  <calcPr fullCalcOnLoad="1"/>
</workbook>
</file>

<file path=xl/sharedStrings.xml><?xml version="1.0" encoding="utf-8"?>
<sst xmlns="http://schemas.openxmlformats.org/spreadsheetml/2006/main" count="162" uniqueCount="80">
  <si>
    <t>Memoriál VENDULKY FRÁNOVÉ</t>
  </si>
  <si>
    <t>PLZEŇ 4. KVĚTNA 2013</t>
  </si>
  <si>
    <t>KATEGORIE - DOROSTENKY</t>
  </si>
  <si>
    <t>startovní číslo</t>
  </si>
  <si>
    <t>JMÉNO PŘÍJMENÍ</t>
  </si>
  <si>
    <t>datum narození</t>
  </si>
  <si>
    <t>SDH</t>
  </si>
  <si>
    <t>OSH-KSH</t>
  </si>
  <si>
    <t>ZÁKLADNÍ KOLO</t>
  </si>
  <si>
    <t>hodnocení</t>
  </si>
  <si>
    <t>1 pokus</t>
  </si>
  <si>
    <t>2 pokus</t>
  </si>
  <si>
    <t>započtený čas</t>
  </si>
  <si>
    <t>pořadí</t>
  </si>
  <si>
    <t>Věrka</t>
  </si>
  <si>
    <t>Šuchmanová</t>
  </si>
  <si>
    <t>Úněšov</t>
  </si>
  <si>
    <t>Plzeň-sever (PK)</t>
  </si>
  <si>
    <t>Adéla</t>
  </si>
  <si>
    <t>Vébrová</t>
  </si>
  <si>
    <t>np</t>
  </si>
  <si>
    <t>Karolína</t>
  </si>
  <si>
    <t>Genttnerová</t>
  </si>
  <si>
    <t>Monika</t>
  </si>
  <si>
    <t>Hlavinková</t>
  </si>
  <si>
    <t>Nikola</t>
  </si>
  <si>
    <t>Dobrá</t>
  </si>
  <si>
    <t xml:space="preserve">Simona </t>
  </si>
  <si>
    <t>Uhrová</t>
  </si>
  <si>
    <t>Ledce</t>
  </si>
  <si>
    <t>Kristýna</t>
  </si>
  <si>
    <t>Kašparová</t>
  </si>
  <si>
    <t>Michael</t>
  </si>
  <si>
    <t>Joudalová</t>
  </si>
  <si>
    <t>Denisa</t>
  </si>
  <si>
    <t>Dominika</t>
  </si>
  <si>
    <t>Caltová</t>
  </si>
  <si>
    <t>Michaela</t>
  </si>
  <si>
    <t>Jandová</t>
  </si>
  <si>
    <t xml:space="preserve">Lucie </t>
  </si>
  <si>
    <t>Hlousová</t>
  </si>
  <si>
    <t>Manětín</t>
  </si>
  <si>
    <t xml:space="preserve">Zuzana </t>
  </si>
  <si>
    <t>Meierová</t>
  </si>
  <si>
    <t>Baslová</t>
  </si>
  <si>
    <t>Obora</t>
  </si>
  <si>
    <t xml:space="preserve">Tereza </t>
  </si>
  <si>
    <t>Jelínková</t>
  </si>
  <si>
    <t>Tereza</t>
  </si>
  <si>
    <t xml:space="preserve">Nikola </t>
  </si>
  <si>
    <t>Zelenková</t>
  </si>
  <si>
    <t>Pokorná</t>
  </si>
  <si>
    <t>Vyšatová</t>
  </si>
  <si>
    <t>Bohdana</t>
  </si>
  <si>
    <t>Plicová</t>
  </si>
  <si>
    <t>Kohutová</t>
  </si>
  <si>
    <t xml:space="preserve">Kateřina </t>
  </si>
  <si>
    <t>Růžková</t>
  </si>
  <si>
    <t>Sabina</t>
  </si>
  <si>
    <t>Kavaldzievová</t>
  </si>
  <si>
    <t xml:space="preserve">Michaela </t>
  </si>
  <si>
    <t>Frantová</t>
  </si>
  <si>
    <t>NP</t>
  </si>
  <si>
    <t>KATEGORIE - DOROSTENCI</t>
  </si>
  <si>
    <t>POŘADÍ</t>
  </si>
  <si>
    <t>Dominik Soukup</t>
  </si>
  <si>
    <t>Rudolf Malec</t>
  </si>
  <si>
    <t>Křečov</t>
  </si>
  <si>
    <t>Ondřej Jirsa</t>
  </si>
  <si>
    <t>Lukáš Matouš</t>
  </si>
  <si>
    <t>Nevřeň</t>
  </si>
  <si>
    <t>Pavel Sova</t>
  </si>
  <si>
    <t>Martin Dolejš</t>
  </si>
  <si>
    <t>Dominik Kalous</t>
  </si>
  <si>
    <t>Ondřej Gross</t>
  </si>
  <si>
    <t>Václav Pechát</t>
  </si>
  <si>
    <t>Jan Bednář</t>
  </si>
  <si>
    <t>Tlučná</t>
  </si>
  <si>
    <t>Lukáš Kříž</t>
  </si>
  <si>
    <t>Luboš Dolejš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</si>
</sst>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0"/>
      <name val="Comic Sans MS"/>
      <family val="4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/>
    </xf>
    <xf numFmtId="4" fontId="12" fillId="0" borderId="14" xfId="0" applyNumberFormat="1" applyFont="1" applyFill="1" applyBorder="1" applyAlignment="1" applyProtection="1">
      <alignment horizontal="center"/>
      <protection locked="0"/>
    </xf>
    <xf numFmtId="4" fontId="12" fillId="0" borderId="15" xfId="0" applyNumberFormat="1" applyFont="1" applyFill="1" applyBorder="1" applyAlignment="1" applyProtection="1">
      <alignment horizontal="center"/>
      <protection locked="0"/>
    </xf>
    <xf numFmtId="4" fontId="13" fillId="0" borderId="16" xfId="0" applyNumberFormat="1" applyFont="1" applyFill="1" applyBorder="1" applyAlignment="1" applyProtection="1">
      <alignment horizontal="center" shrinkToFit="1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4" fontId="11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center"/>
      <protection locked="0"/>
    </xf>
    <xf numFmtId="14" fontId="11" fillId="0" borderId="2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1" max="1" width="5.140625" style="33" customWidth="1"/>
    <col min="2" max="2" width="9.8515625" style="34" customWidth="1"/>
    <col min="3" max="3" width="11.7109375" style="34" customWidth="1"/>
    <col min="4" max="4" width="9.00390625" style="35" customWidth="1"/>
    <col min="5" max="5" width="15.8515625" style="36" customWidth="1"/>
    <col min="6" max="6" width="14.7109375" style="36" customWidth="1"/>
    <col min="7" max="8" width="10.7109375" style="36" customWidth="1"/>
    <col min="9" max="9" width="9.421875" style="36" customWidth="1"/>
    <col min="10" max="10" width="5.8515625" style="36" customWidth="1"/>
    <col min="11" max="16384" width="9.140625" style="21" customWidth="1"/>
  </cols>
  <sheetData>
    <row r="1" spans="1:10" s="1" customFormat="1" ht="22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4.5" customHeight="1">
      <c r="A2" s="2"/>
      <c r="B2" s="3"/>
      <c r="C2" s="3"/>
      <c r="D2" s="4"/>
      <c r="E2" s="5"/>
      <c r="F2" s="5"/>
      <c r="G2" s="6"/>
      <c r="H2" s="6"/>
      <c r="I2" s="7"/>
      <c r="J2" s="6"/>
    </row>
    <row r="3" spans="1:10" s="1" customFormat="1" ht="2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1" customFormat="1" ht="4.5" customHeight="1">
      <c r="A4" s="2"/>
      <c r="B4" s="8"/>
      <c r="C4" s="8"/>
      <c r="D4" s="9"/>
      <c r="E4" s="8"/>
      <c r="F4" s="8"/>
      <c r="G4" s="8"/>
      <c r="H4" s="8"/>
      <c r="I4" s="8"/>
      <c r="J4" s="8"/>
    </row>
    <row r="5" spans="1:10" s="1" customFormat="1" ht="24.7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1" customFormat="1" ht="4.5" customHeight="1" thickBot="1">
      <c r="A6" s="2"/>
      <c r="B6" s="10"/>
      <c r="C6" s="10"/>
      <c r="D6" s="9"/>
      <c r="E6" s="10"/>
      <c r="F6" s="10"/>
      <c r="G6" s="10"/>
      <c r="H6" s="10"/>
      <c r="I6" s="11"/>
      <c r="J6" s="10"/>
    </row>
    <row r="7" spans="1:10" s="2" customFormat="1" ht="19.5" customHeight="1" thickTop="1">
      <c r="A7" s="44" t="s">
        <v>3</v>
      </c>
      <c r="B7" s="46" t="s">
        <v>4</v>
      </c>
      <c r="C7" s="47"/>
      <c r="D7" s="50" t="s">
        <v>5</v>
      </c>
      <c r="E7" s="52" t="s">
        <v>6</v>
      </c>
      <c r="F7" s="52" t="s">
        <v>7</v>
      </c>
      <c r="G7" s="54" t="s">
        <v>8</v>
      </c>
      <c r="H7" s="55"/>
      <c r="I7" s="56" t="s">
        <v>9</v>
      </c>
      <c r="J7" s="57"/>
    </row>
    <row r="8" spans="1:10" s="2" customFormat="1" ht="23.25" customHeight="1" thickBot="1">
      <c r="A8" s="45"/>
      <c r="B8" s="48"/>
      <c r="C8" s="49"/>
      <c r="D8" s="51"/>
      <c r="E8" s="53"/>
      <c r="F8" s="53"/>
      <c r="G8" s="12" t="s">
        <v>10</v>
      </c>
      <c r="H8" s="13" t="s">
        <v>11</v>
      </c>
      <c r="I8" s="14" t="s">
        <v>12</v>
      </c>
      <c r="J8" s="15" t="s">
        <v>13</v>
      </c>
    </row>
    <row r="9" spans="1:10" ht="17.25" thickTop="1">
      <c r="A9" s="16">
        <v>51</v>
      </c>
      <c r="B9" s="22" t="s">
        <v>14</v>
      </c>
      <c r="C9" s="23" t="s">
        <v>15</v>
      </c>
      <c r="D9" s="24">
        <v>34985</v>
      </c>
      <c r="E9" s="25" t="s">
        <v>16</v>
      </c>
      <c r="F9" s="26" t="s">
        <v>17</v>
      </c>
      <c r="G9" s="17">
        <v>18.86</v>
      </c>
      <c r="H9" s="18">
        <v>18.8</v>
      </c>
      <c r="I9" s="19">
        <f aca="true" t="shared" si="0" ref="I9:I31">IF(H9="",G9,IF(G9&lt;H9,G9,H9))</f>
        <v>18.8</v>
      </c>
      <c r="J9" s="20">
        <f>RANK(I9,I9:I31,1)</f>
        <v>1</v>
      </c>
    </row>
    <row r="10" spans="1:10" ht="16.5">
      <c r="A10" s="16">
        <v>57</v>
      </c>
      <c r="B10" s="22" t="s">
        <v>18</v>
      </c>
      <c r="C10" s="23" t="s">
        <v>19</v>
      </c>
      <c r="D10" s="24">
        <v>35388</v>
      </c>
      <c r="E10" s="25" t="s">
        <v>16</v>
      </c>
      <c r="F10" s="26" t="s">
        <v>17</v>
      </c>
      <c r="G10" s="17">
        <v>19.13</v>
      </c>
      <c r="H10" s="18">
        <v>18.92</v>
      </c>
      <c r="I10" s="19">
        <f t="shared" si="0"/>
        <v>18.92</v>
      </c>
      <c r="J10" s="20">
        <f>RANK(I10,I9:I31,1)</f>
        <v>2</v>
      </c>
    </row>
    <row r="11" spans="1:10" ht="16.5">
      <c r="A11" s="16">
        <v>36</v>
      </c>
      <c r="B11" s="22" t="s">
        <v>21</v>
      </c>
      <c r="C11" s="23" t="s">
        <v>22</v>
      </c>
      <c r="D11" s="24">
        <v>34581</v>
      </c>
      <c r="E11" s="25" t="s">
        <v>16</v>
      </c>
      <c r="F11" s="26" t="s">
        <v>17</v>
      </c>
      <c r="G11" s="17">
        <v>20.39</v>
      </c>
      <c r="H11" s="18">
        <v>20.14</v>
      </c>
      <c r="I11" s="19">
        <f t="shared" si="0"/>
        <v>20.14</v>
      </c>
      <c r="J11" s="20">
        <f>RANK(I11,I9:I31,1)</f>
        <v>3</v>
      </c>
    </row>
    <row r="12" spans="1:10" ht="16.5">
      <c r="A12" s="16">
        <v>8</v>
      </c>
      <c r="B12" s="22" t="s">
        <v>23</v>
      </c>
      <c r="C12" s="23" t="s">
        <v>24</v>
      </c>
      <c r="D12" s="24">
        <v>35215</v>
      </c>
      <c r="E12" s="25" t="s">
        <v>16</v>
      </c>
      <c r="F12" s="26" t="s">
        <v>17</v>
      </c>
      <c r="G12" s="17">
        <v>20.74</v>
      </c>
      <c r="H12" s="18">
        <v>20.79</v>
      </c>
      <c r="I12" s="19">
        <f t="shared" si="0"/>
        <v>20.74</v>
      </c>
      <c r="J12" s="20">
        <f>RANK(I12,I9:I31,1)</f>
        <v>4</v>
      </c>
    </row>
    <row r="13" spans="1:10" ht="16.5">
      <c r="A13" s="16">
        <v>14</v>
      </c>
      <c r="B13" s="22" t="s">
        <v>25</v>
      </c>
      <c r="C13" s="23" t="s">
        <v>26</v>
      </c>
      <c r="D13" s="24">
        <v>35270</v>
      </c>
      <c r="E13" s="25" t="s">
        <v>16</v>
      </c>
      <c r="F13" s="25" t="s">
        <v>17</v>
      </c>
      <c r="G13" s="17">
        <v>21.82</v>
      </c>
      <c r="H13" s="18">
        <v>20.76</v>
      </c>
      <c r="I13" s="19">
        <f t="shared" si="0"/>
        <v>20.76</v>
      </c>
      <c r="J13" s="20">
        <f>RANK(I13,I9:I31,1)</f>
        <v>5</v>
      </c>
    </row>
    <row r="14" spans="1:10" ht="16.5">
      <c r="A14" s="16">
        <v>26</v>
      </c>
      <c r="B14" s="22" t="s">
        <v>27</v>
      </c>
      <c r="C14" s="23" t="s">
        <v>28</v>
      </c>
      <c r="D14" s="24">
        <v>35355</v>
      </c>
      <c r="E14" s="25" t="s">
        <v>29</v>
      </c>
      <c r="F14" s="25" t="s">
        <v>17</v>
      </c>
      <c r="G14" s="17">
        <v>20.86</v>
      </c>
      <c r="H14" s="18" t="s">
        <v>20</v>
      </c>
      <c r="I14" s="19">
        <f t="shared" si="0"/>
        <v>20.86</v>
      </c>
      <c r="J14" s="20">
        <f>RANK(I14,I9:I31,1)</f>
        <v>6</v>
      </c>
    </row>
    <row r="15" spans="1:10" ht="16.5">
      <c r="A15" s="16">
        <v>21</v>
      </c>
      <c r="B15" s="22" t="s">
        <v>30</v>
      </c>
      <c r="C15" s="23" t="s">
        <v>31</v>
      </c>
      <c r="D15" s="24">
        <v>35199</v>
      </c>
      <c r="E15" s="25" t="s">
        <v>16</v>
      </c>
      <c r="F15" s="25" t="s">
        <v>17</v>
      </c>
      <c r="G15" s="17">
        <v>20.96</v>
      </c>
      <c r="H15" s="18">
        <v>21.32</v>
      </c>
      <c r="I15" s="19">
        <f t="shared" si="0"/>
        <v>20.96</v>
      </c>
      <c r="J15" s="20">
        <f>RANK(I15,I9:I31,1)</f>
        <v>7</v>
      </c>
    </row>
    <row r="16" spans="1:10" ht="16.5">
      <c r="A16" s="16">
        <v>28</v>
      </c>
      <c r="B16" s="22" t="s">
        <v>32</v>
      </c>
      <c r="C16" s="23" t="s">
        <v>33</v>
      </c>
      <c r="D16" s="24">
        <v>34805</v>
      </c>
      <c r="E16" s="25" t="s">
        <v>16</v>
      </c>
      <c r="F16" s="25" t="s">
        <v>17</v>
      </c>
      <c r="G16" s="17">
        <v>21.32</v>
      </c>
      <c r="H16" s="18">
        <v>21.41</v>
      </c>
      <c r="I16" s="19">
        <f t="shared" si="0"/>
        <v>21.32</v>
      </c>
      <c r="J16" s="20">
        <f>RANK(I16,I9:I31,1)</f>
        <v>8</v>
      </c>
    </row>
    <row r="17" spans="1:10" ht="16.5">
      <c r="A17" s="16">
        <v>1</v>
      </c>
      <c r="B17" s="22" t="s">
        <v>34</v>
      </c>
      <c r="C17" s="23" t="s">
        <v>33</v>
      </c>
      <c r="D17" s="24">
        <v>35950</v>
      </c>
      <c r="E17" s="25" t="s">
        <v>16</v>
      </c>
      <c r="F17" s="25" t="s">
        <v>17</v>
      </c>
      <c r="G17" s="17">
        <v>21.46</v>
      </c>
      <c r="H17" s="18">
        <v>999</v>
      </c>
      <c r="I17" s="19">
        <f t="shared" si="0"/>
        <v>21.46</v>
      </c>
      <c r="J17" s="20">
        <f>RANK(I17,I9:I31,1)</f>
        <v>9</v>
      </c>
    </row>
    <row r="18" spans="1:10" ht="16.5">
      <c r="A18" s="16">
        <v>5</v>
      </c>
      <c r="B18" s="22" t="s">
        <v>35</v>
      </c>
      <c r="C18" s="23" t="s">
        <v>36</v>
      </c>
      <c r="D18" s="24">
        <v>34996</v>
      </c>
      <c r="E18" s="25" t="s">
        <v>29</v>
      </c>
      <c r="F18" s="25" t="s">
        <v>17</v>
      </c>
      <c r="G18" s="17">
        <v>23.43</v>
      </c>
      <c r="H18" s="18">
        <v>21.78</v>
      </c>
      <c r="I18" s="19">
        <f t="shared" si="0"/>
        <v>21.78</v>
      </c>
      <c r="J18" s="20">
        <f>RANK(I18,I9:I31,1)</f>
        <v>10</v>
      </c>
    </row>
    <row r="19" spans="1:10" ht="16.5">
      <c r="A19" s="16">
        <v>45</v>
      </c>
      <c r="B19" s="22" t="s">
        <v>37</v>
      </c>
      <c r="C19" s="23" t="s">
        <v>38</v>
      </c>
      <c r="D19" s="24">
        <v>36765</v>
      </c>
      <c r="E19" s="25" t="s">
        <v>16</v>
      </c>
      <c r="F19" s="25" t="s">
        <v>17</v>
      </c>
      <c r="G19" s="17" t="s">
        <v>20</v>
      </c>
      <c r="H19" s="18">
        <v>22.05</v>
      </c>
      <c r="I19" s="19">
        <f t="shared" si="0"/>
        <v>22.05</v>
      </c>
      <c r="J19" s="20">
        <f>RANK(I19,I9:I31,1)</f>
        <v>11</v>
      </c>
    </row>
    <row r="20" spans="1:10" ht="16.5">
      <c r="A20" s="16">
        <v>6</v>
      </c>
      <c r="B20" s="30" t="s">
        <v>39</v>
      </c>
      <c r="C20" s="31" t="s">
        <v>40</v>
      </c>
      <c r="D20" s="27"/>
      <c r="E20" s="25" t="s">
        <v>41</v>
      </c>
      <c r="F20" s="25" t="s">
        <v>17</v>
      </c>
      <c r="G20" s="17">
        <v>22.85</v>
      </c>
      <c r="H20" s="18">
        <v>22.46</v>
      </c>
      <c r="I20" s="19">
        <f t="shared" si="0"/>
        <v>22.46</v>
      </c>
      <c r="J20" s="20">
        <f>RANK(I20,I9:I31,1)</f>
        <v>12</v>
      </c>
    </row>
    <row r="21" spans="1:10" ht="16.5">
      <c r="A21" s="16">
        <v>13</v>
      </c>
      <c r="B21" s="22" t="s">
        <v>42</v>
      </c>
      <c r="C21" s="23" t="s">
        <v>43</v>
      </c>
      <c r="D21" s="24">
        <v>35100</v>
      </c>
      <c r="E21" s="25" t="s">
        <v>29</v>
      </c>
      <c r="F21" s="25" t="s">
        <v>17</v>
      </c>
      <c r="G21" s="17">
        <v>22.99</v>
      </c>
      <c r="H21" s="18">
        <v>25.09</v>
      </c>
      <c r="I21" s="19">
        <f t="shared" si="0"/>
        <v>22.99</v>
      </c>
      <c r="J21" s="20">
        <f>RANK(I21,I9:I31,1)</f>
        <v>13</v>
      </c>
    </row>
    <row r="22" spans="1:10" ht="16.5">
      <c r="A22" s="16">
        <v>44</v>
      </c>
      <c r="B22" s="28" t="s">
        <v>18</v>
      </c>
      <c r="C22" s="29" t="s">
        <v>44</v>
      </c>
      <c r="D22" s="24">
        <v>36891</v>
      </c>
      <c r="E22" s="25" t="s">
        <v>45</v>
      </c>
      <c r="F22" s="25" t="s">
        <v>17</v>
      </c>
      <c r="G22" s="17">
        <v>26.68</v>
      </c>
      <c r="H22" s="18">
        <v>23.61</v>
      </c>
      <c r="I22" s="19">
        <f t="shared" si="0"/>
        <v>23.61</v>
      </c>
      <c r="J22" s="20">
        <f>RANK(I22,I9:I31,1)</f>
        <v>14</v>
      </c>
    </row>
    <row r="23" spans="1:10" ht="16.5">
      <c r="A23" s="16">
        <v>64</v>
      </c>
      <c r="B23" s="22" t="s">
        <v>46</v>
      </c>
      <c r="C23" s="23" t="s">
        <v>47</v>
      </c>
      <c r="D23" s="24">
        <v>36067</v>
      </c>
      <c r="E23" s="25" t="s">
        <v>29</v>
      </c>
      <c r="F23" s="25" t="s">
        <v>17</v>
      </c>
      <c r="G23" s="17">
        <v>23.81</v>
      </c>
      <c r="H23" s="18">
        <v>28.57</v>
      </c>
      <c r="I23" s="19">
        <f t="shared" si="0"/>
        <v>23.81</v>
      </c>
      <c r="J23" s="20">
        <f>RANK(I23,I9:I31,1)</f>
        <v>15</v>
      </c>
    </row>
    <row r="24" spans="1:10" ht="16.5">
      <c r="A24" s="16">
        <v>19</v>
      </c>
      <c r="B24" s="22" t="s">
        <v>49</v>
      </c>
      <c r="C24" s="23" t="s">
        <v>50</v>
      </c>
      <c r="D24" s="24">
        <v>35233</v>
      </c>
      <c r="E24" s="25" t="s">
        <v>29</v>
      </c>
      <c r="F24" s="25" t="s">
        <v>17</v>
      </c>
      <c r="G24" s="17">
        <v>24.2</v>
      </c>
      <c r="H24" s="18">
        <v>30.19</v>
      </c>
      <c r="I24" s="19">
        <f t="shared" si="0"/>
        <v>24.2</v>
      </c>
      <c r="J24" s="20">
        <f>RANK(I24,I9:I31,1)</f>
        <v>16</v>
      </c>
    </row>
    <row r="25" spans="1:10" ht="16.5">
      <c r="A25" s="16">
        <v>48</v>
      </c>
      <c r="B25" s="28" t="s">
        <v>48</v>
      </c>
      <c r="C25" s="29" t="s">
        <v>51</v>
      </c>
      <c r="D25" s="24">
        <v>35691</v>
      </c>
      <c r="E25" s="25" t="s">
        <v>29</v>
      </c>
      <c r="F25" s="25" t="s">
        <v>17</v>
      </c>
      <c r="G25" s="17">
        <v>26.65</v>
      </c>
      <c r="H25" s="18">
        <v>24.5</v>
      </c>
      <c r="I25" s="19">
        <f t="shared" si="0"/>
        <v>24.5</v>
      </c>
      <c r="J25" s="20">
        <f>RANK(I25,I9:I31,1)</f>
        <v>17</v>
      </c>
    </row>
    <row r="26" spans="1:10" ht="16.5">
      <c r="A26" s="16">
        <v>52</v>
      </c>
      <c r="B26" s="22" t="s">
        <v>39</v>
      </c>
      <c r="C26" s="23" t="s">
        <v>52</v>
      </c>
      <c r="D26" s="24">
        <v>35749</v>
      </c>
      <c r="E26" s="25" t="s">
        <v>29</v>
      </c>
      <c r="F26" s="25" t="s">
        <v>17</v>
      </c>
      <c r="G26" s="17" t="s">
        <v>20</v>
      </c>
      <c r="H26" s="18">
        <v>24.61</v>
      </c>
      <c r="I26" s="19">
        <f t="shared" si="0"/>
        <v>24.61</v>
      </c>
      <c r="J26" s="20">
        <f>RANK(I26,I9:I31,1)</f>
        <v>18</v>
      </c>
    </row>
    <row r="27" spans="1:10" ht="16.5">
      <c r="A27" s="16">
        <v>40</v>
      </c>
      <c r="B27" s="28" t="s">
        <v>53</v>
      </c>
      <c r="C27" s="29" t="s">
        <v>54</v>
      </c>
      <c r="D27" s="24">
        <v>35480</v>
      </c>
      <c r="E27" s="25" t="s">
        <v>29</v>
      </c>
      <c r="F27" s="25" t="s">
        <v>17</v>
      </c>
      <c r="G27" s="17">
        <v>25.22</v>
      </c>
      <c r="H27" s="18">
        <v>28.47</v>
      </c>
      <c r="I27" s="19">
        <f t="shared" si="0"/>
        <v>25.22</v>
      </c>
      <c r="J27" s="20">
        <f>RANK(I27,I9:I31,1)</f>
        <v>19</v>
      </c>
    </row>
    <row r="28" spans="1:10" ht="16.5">
      <c r="A28" s="16">
        <v>56</v>
      </c>
      <c r="B28" s="28" t="s">
        <v>18</v>
      </c>
      <c r="C28" s="29" t="s">
        <v>55</v>
      </c>
      <c r="D28" s="24">
        <v>36891</v>
      </c>
      <c r="E28" s="25" t="s">
        <v>45</v>
      </c>
      <c r="F28" s="25" t="s">
        <v>17</v>
      </c>
      <c r="G28" s="17">
        <v>29.06</v>
      </c>
      <c r="H28" s="18">
        <v>26.54</v>
      </c>
      <c r="I28" s="19">
        <f t="shared" si="0"/>
        <v>26.54</v>
      </c>
      <c r="J28" s="20">
        <f>RANK(I28,I9:I31,1)</f>
        <v>20</v>
      </c>
    </row>
    <row r="29" spans="1:10" ht="16.5">
      <c r="A29" s="16">
        <v>65</v>
      </c>
      <c r="B29" s="28" t="s">
        <v>56</v>
      </c>
      <c r="C29" s="29" t="s">
        <v>57</v>
      </c>
      <c r="D29" s="24">
        <v>36161</v>
      </c>
      <c r="E29" s="25" t="s">
        <v>45</v>
      </c>
      <c r="F29" s="25" t="s">
        <v>17</v>
      </c>
      <c r="G29" s="17">
        <v>29.24</v>
      </c>
      <c r="H29" s="18">
        <v>28.79</v>
      </c>
      <c r="I29" s="19">
        <f t="shared" si="0"/>
        <v>28.79</v>
      </c>
      <c r="J29" s="20">
        <f>RANK(I29,I9:I31,1)</f>
        <v>21</v>
      </c>
    </row>
    <row r="30" spans="1:10" ht="16.5">
      <c r="A30" s="16">
        <v>32</v>
      </c>
      <c r="B30" s="22" t="s">
        <v>58</v>
      </c>
      <c r="C30" s="23" t="s">
        <v>59</v>
      </c>
      <c r="D30" s="24">
        <v>35461</v>
      </c>
      <c r="E30" s="25" t="s">
        <v>29</v>
      </c>
      <c r="F30" s="25" t="s">
        <v>17</v>
      </c>
      <c r="G30" s="17" t="s">
        <v>20</v>
      </c>
      <c r="H30" s="18">
        <v>29.35</v>
      </c>
      <c r="I30" s="19">
        <f t="shared" si="0"/>
        <v>29.35</v>
      </c>
      <c r="J30" s="20">
        <f>RANK(I30,I9:I31,1)</f>
        <v>22</v>
      </c>
    </row>
    <row r="31" spans="1:10" ht="16.5">
      <c r="A31" s="16">
        <v>58</v>
      </c>
      <c r="B31" s="22" t="s">
        <v>60</v>
      </c>
      <c r="C31" s="23" t="s">
        <v>61</v>
      </c>
      <c r="D31" s="24">
        <v>35843</v>
      </c>
      <c r="E31" s="25" t="s">
        <v>29</v>
      </c>
      <c r="F31" s="25" t="s">
        <v>17</v>
      </c>
      <c r="G31" s="17">
        <v>32.03</v>
      </c>
      <c r="H31" s="18" t="s">
        <v>20</v>
      </c>
      <c r="I31" s="19">
        <f t="shared" si="0"/>
        <v>32.03</v>
      </c>
      <c r="J31" s="20">
        <f>RANK(I31,I9:I31,1)</f>
        <v>23</v>
      </c>
    </row>
  </sheetData>
  <sheetProtection/>
  <mergeCells count="10">
    <mergeCell ref="A1:J1"/>
    <mergeCell ref="A3:J3"/>
    <mergeCell ref="A5:J5"/>
    <mergeCell ref="A7:A8"/>
    <mergeCell ref="B7:C8"/>
    <mergeCell ref="D7:D8"/>
    <mergeCell ref="E7:E8"/>
    <mergeCell ref="F7:F8"/>
    <mergeCell ref="G7:H7"/>
    <mergeCell ref="I7:J7"/>
  </mergeCells>
  <conditionalFormatting sqref="D9:D31">
    <cfRule type="cellIs" priority="1" dxfId="0" operator="between" stopIfTrue="1">
      <formula>36161</formula>
      <formula>36891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140625" style="33" customWidth="1"/>
    <col min="2" max="2" width="16.140625" style="34" customWidth="1"/>
    <col min="3" max="3" width="8.8515625" style="34" customWidth="1"/>
    <col min="4" max="4" width="17.7109375" style="34" customWidth="1"/>
    <col min="5" max="5" width="15.28125" style="36" customWidth="1"/>
    <col min="6" max="7" width="10.7109375" style="36" customWidth="1"/>
    <col min="8" max="8" width="9.421875" style="36" customWidth="1"/>
    <col min="9" max="9" width="9.28125" style="36" customWidth="1"/>
    <col min="10" max="16384" width="9.140625" style="21" customWidth="1"/>
  </cols>
  <sheetData>
    <row r="1" spans="1:9" s="1" customFormat="1" ht="22.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4.5" customHeight="1">
      <c r="A2" s="2"/>
      <c r="B2" s="3"/>
      <c r="C2" s="3"/>
      <c r="D2" s="5"/>
      <c r="E2" s="5"/>
      <c r="F2" s="6"/>
      <c r="G2" s="6"/>
      <c r="H2" s="7"/>
      <c r="I2" s="6"/>
    </row>
    <row r="3" spans="1:9" s="1" customFormat="1" ht="20.25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9" s="1" customFormat="1" ht="4.5" customHeight="1">
      <c r="A4" s="2"/>
      <c r="B4" s="8"/>
      <c r="C4" s="8"/>
      <c r="D4" s="8"/>
      <c r="E4" s="8"/>
      <c r="F4" s="8"/>
      <c r="G4" s="8"/>
      <c r="H4" s="8"/>
      <c r="I4" s="8"/>
    </row>
    <row r="5" spans="1:9" s="1" customFormat="1" ht="24.75" customHeight="1">
      <c r="A5" s="43" t="s">
        <v>63</v>
      </c>
      <c r="B5" s="43"/>
      <c r="C5" s="43"/>
      <c r="D5" s="43"/>
      <c r="E5" s="43"/>
      <c r="F5" s="43"/>
      <c r="G5" s="43"/>
      <c r="H5" s="43"/>
      <c r="I5" s="43"/>
    </row>
    <row r="6" spans="1:9" s="1" customFormat="1" ht="4.5" customHeight="1" thickBot="1">
      <c r="A6" s="2"/>
      <c r="B6" s="10"/>
      <c r="C6" s="10"/>
      <c r="D6" s="10"/>
      <c r="E6" s="10"/>
      <c r="F6" s="10"/>
      <c r="G6" s="10"/>
      <c r="H6" s="11"/>
      <c r="I6" s="10"/>
    </row>
    <row r="7" spans="1:9" s="2" customFormat="1" ht="19.5" customHeight="1" thickTop="1">
      <c r="A7" s="44" t="s">
        <v>3</v>
      </c>
      <c r="B7" s="58" t="s">
        <v>4</v>
      </c>
      <c r="C7" s="60" t="s">
        <v>5</v>
      </c>
      <c r="D7" s="62" t="s">
        <v>6</v>
      </c>
      <c r="E7" s="52" t="s">
        <v>7</v>
      </c>
      <c r="F7" s="64" t="s">
        <v>8</v>
      </c>
      <c r="G7" s="65"/>
      <c r="H7" s="66"/>
      <c r="I7" s="67" t="s">
        <v>64</v>
      </c>
    </row>
    <row r="8" spans="1:9" s="2" customFormat="1" ht="23.25" customHeight="1" thickBot="1">
      <c r="A8" s="45"/>
      <c r="B8" s="59"/>
      <c r="C8" s="61"/>
      <c r="D8" s="63"/>
      <c r="E8" s="53"/>
      <c r="F8" s="12" t="s">
        <v>10</v>
      </c>
      <c r="G8" s="13" t="s">
        <v>11</v>
      </c>
      <c r="H8" s="14" t="s">
        <v>12</v>
      </c>
      <c r="I8" s="68"/>
    </row>
    <row r="9" spans="1:9" ht="17.25" thickTop="1">
      <c r="A9" s="38">
        <v>19</v>
      </c>
      <c r="B9" s="32" t="s">
        <v>65</v>
      </c>
      <c r="C9" s="39"/>
      <c r="D9" s="25" t="s">
        <v>45</v>
      </c>
      <c r="E9" s="25" t="s">
        <v>17</v>
      </c>
      <c r="F9" s="17">
        <v>18.19</v>
      </c>
      <c r="G9" s="18" t="s">
        <v>62</v>
      </c>
      <c r="H9" s="19">
        <f aca="true" t="shared" si="0" ref="H9:H20">IF(G9="",F9,IF(F9&lt;G9,F9,G9))</f>
        <v>18.19</v>
      </c>
      <c r="I9" s="20">
        <f>RANK(H9,H9:H20,1)</f>
        <v>1</v>
      </c>
    </row>
    <row r="10" spans="1:9" ht="16.5">
      <c r="A10" s="38">
        <v>17</v>
      </c>
      <c r="B10" s="37" t="s">
        <v>66</v>
      </c>
      <c r="C10" s="24">
        <v>35120</v>
      </c>
      <c r="D10" s="25" t="s">
        <v>67</v>
      </c>
      <c r="E10" s="25" t="s">
        <v>17</v>
      </c>
      <c r="F10" s="17">
        <v>23.12</v>
      </c>
      <c r="G10" s="18">
        <v>19.71</v>
      </c>
      <c r="H10" s="19">
        <f t="shared" si="0"/>
        <v>19.71</v>
      </c>
      <c r="I10" s="20">
        <f>RANK(H10,H9:H20,1)</f>
        <v>2</v>
      </c>
    </row>
    <row r="11" spans="1:9" ht="16.5">
      <c r="A11" s="38">
        <v>9</v>
      </c>
      <c r="B11" s="32" t="s">
        <v>68</v>
      </c>
      <c r="C11" s="39"/>
      <c r="D11" s="25" t="s">
        <v>45</v>
      </c>
      <c r="E11" s="25" t="s">
        <v>17</v>
      </c>
      <c r="F11" s="17">
        <v>20.1</v>
      </c>
      <c r="G11" s="18">
        <v>27.54</v>
      </c>
      <c r="H11" s="19">
        <f t="shared" si="0"/>
        <v>20.1</v>
      </c>
      <c r="I11" s="20">
        <f>RANK(H11,H9:H20,1)</f>
        <v>3</v>
      </c>
    </row>
    <row r="12" spans="1:9" ht="16.5">
      <c r="A12" s="38">
        <v>14</v>
      </c>
      <c r="B12" s="37" t="s">
        <v>69</v>
      </c>
      <c r="C12" s="24">
        <v>35476</v>
      </c>
      <c r="D12" s="25" t="s">
        <v>70</v>
      </c>
      <c r="E12" s="25" t="s">
        <v>17</v>
      </c>
      <c r="F12" s="17">
        <v>33.09</v>
      </c>
      <c r="G12" s="18">
        <v>20.83</v>
      </c>
      <c r="H12" s="19">
        <f t="shared" si="0"/>
        <v>20.83</v>
      </c>
      <c r="I12" s="20">
        <f>RANK(H12,H9:H20,1)</f>
        <v>4</v>
      </c>
    </row>
    <row r="13" spans="1:9" ht="16.5">
      <c r="A13" s="38">
        <v>3</v>
      </c>
      <c r="B13" s="37" t="s">
        <v>71</v>
      </c>
      <c r="C13" s="24">
        <v>35030</v>
      </c>
      <c r="D13" s="25" t="s">
        <v>70</v>
      </c>
      <c r="E13" s="25" t="s">
        <v>17</v>
      </c>
      <c r="F13" s="17">
        <v>41.25</v>
      </c>
      <c r="G13" s="18">
        <v>21.33</v>
      </c>
      <c r="H13" s="19">
        <f t="shared" si="0"/>
        <v>21.33</v>
      </c>
      <c r="I13" s="20">
        <f>RANK(H13,H9:H20,1)</f>
        <v>5</v>
      </c>
    </row>
    <row r="14" spans="1:9" ht="16.5">
      <c r="A14" s="38">
        <v>32</v>
      </c>
      <c r="B14" s="32" t="s">
        <v>72</v>
      </c>
      <c r="C14" s="39"/>
      <c r="D14" s="25" t="s">
        <v>45</v>
      </c>
      <c r="E14" s="25" t="s">
        <v>17</v>
      </c>
      <c r="F14" s="17">
        <v>21.65</v>
      </c>
      <c r="G14" s="18">
        <v>22.47</v>
      </c>
      <c r="H14" s="19">
        <f t="shared" si="0"/>
        <v>21.65</v>
      </c>
      <c r="I14" s="20">
        <f>RANK(H14,H9:H20,1)</f>
        <v>6</v>
      </c>
    </row>
    <row r="15" spans="1:9" ht="16.5">
      <c r="A15" s="38">
        <v>15</v>
      </c>
      <c r="B15" s="32" t="s">
        <v>73</v>
      </c>
      <c r="C15" s="39"/>
      <c r="D15" s="25" t="s">
        <v>45</v>
      </c>
      <c r="E15" s="25" t="s">
        <v>17</v>
      </c>
      <c r="F15" s="17">
        <v>21.78</v>
      </c>
      <c r="G15" s="18">
        <v>23.19</v>
      </c>
      <c r="H15" s="19">
        <f t="shared" si="0"/>
        <v>21.78</v>
      </c>
      <c r="I15" s="20">
        <f>RANK(H15,H9:H20,1)</f>
        <v>7</v>
      </c>
    </row>
    <row r="16" spans="1:9" ht="16.5">
      <c r="A16" s="38">
        <v>26</v>
      </c>
      <c r="B16" s="32" t="s">
        <v>74</v>
      </c>
      <c r="C16" s="39"/>
      <c r="D16" s="25" t="s">
        <v>45</v>
      </c>
      <c r="E16" s="25" t="s">
        <v>17</v>
      </c>
      <c r="F16" s="17">
        <v>22.28</v>
      </c>
      <c r="G16" s="18">
        <v>22.2</v>
      </c>
      <c r="H16" s="19">
        <f t="shared" si="0"/>
        <v>22.2</v>
      </c>
      <c r="I16" s="20">
        <f>RANK(H16,H9:H20,1)</f>
        <v>8</v>
      </c>
    </row>
    <row r="17" spans="1:9" ht="16.5">
      <c r="A17" s="38">
        <v>25</v>
      </c>
      <c r="B17" s="37" t="s">
        <v>75</v>
      </c>
      <c r="C17" s="24">
        <v>34974</v>
      </c>
      <c r="D17" s="25" t="s">
        <v>70</v>
      </c>
      <c r="E17" s="25" t="s">
        <v>17</v>
      </c>
      <c r="F17" s="17">
        <v>22.44</v>
      </c>
      <c r="G17" s="18" t="s">
        <v>62</v>
      </c>
      <c r="H17" s="19">
        <f t="shared" si="0"/>
        <v>22.44</v>
      </c>
      <c r="I17" s="20">
        <f>RANK(H17,H9:H20,1)</f>
        <v>9</v>
      </c>
    </row>
    <row r="18" spans="1:9" ht="16.5">
      <c r="A18" s="38">
        <v>40</v>
      </c>
      <c r="B18" s="32" t="s">
        <v>76</v>
      </c>
      <c r="C18" s="24">
        <v>35544</v>
      </c>
      <c r="D18" s="32" t="s">
        <v>77</v>
      </c>
      <c r="E18" s="25" t="s">
        <v>17</v>
      </c>
      <c r="F18" s="17">
        <v>24.12</v>
      </c>
      <c r="G18" s="18">
        <v>22.91</v>
      </c>
      <c r="H18" s="19">
        <f t="shared" si="0"/>
        <v>22.91</v>
      </c>
      <c r="I18" s="20">
        <f>RANK(H18,H9:H20,1)</f>
        <v>10</v>
      </c>
    </row>
    <row r="19" spans="1:9" ht="16.5">
      <c r="A19" s="38">
        <v>37</v>
      </c>
      <c r="B19" s="32" t="s">
        <v>78</v>
      </c>
      <c r="C19" s="40">
        <v>36126</v>
      </c>
      <c r="D19" s="25" t="s">
        <v>45</v>
      </c>
      <c r="E19" s="25" t="s">
        <v>17</v>
      </c>
      <c r="F19" s="17">
        <v>24.38</v>
      </c>
      <c r="G19" s="18">
        <v>24.59</v>
      </c>
      <c r="H19" s="19">
        <f t="shared" si="0"/>
        <v>24.38</v>
      </c>
      <c r="I19" s="20">
        <f>RANK(H19,H9:H20,1)</f>
        <v>11</v>
      </c>
    </row>
    <row r="20" spans="1:9" ht="16.5">
      <c r="A20" s="38">
        <v>4</v>
      </c>
      <c r="B20" s="32" t="s">
        <v>79</v>
      </c>
      <c r="C20" s="40">
        <v>35158</v>
      </c>
      <c r="D20" s="25" t="s">
        <v>45</v>
      </c>
      <c r="E20" s="25" t="s">
        <v>17</v>
      </c>
      <c r="F20" s="17">
        <v>999</v>
      </c>
      <c r="G20" s="18">
        <v>999</v>
      </c>
      <c r="H20" s="19">
        <f t="shared" si="0"/>
        <v>999</v>
      </c>
      <c r="I20" s="20">
        <f>RANK(H20,H9:H20,1)</f>
        <v>12</v>
      </c>
    </row>
  </sheetData>
  <sheetProtection/>
  <mergeCells count="10">
    <mergeCell ref="E7:E8"/>
    <mergeCell ref="A1:I1"/>
    <mergeCell ref="A3:I3"/>
    <mergeCell ref="A5:I5"/>
    <mergeCell ref="A7:A8"/>
    <mergeCell ref="B7:B8"/>
    <mergeCell ref="C7:C8"/>
    <mergeCell ref="D7:D8"/>
    <mergeCell ref="F7:H7"/>
    <mergeCell ref="I7:I8"/>
  </mergeCells>
  <conditionalFormatting sqref="C9:C20">
    <cfRule type="cellIs" priority="1" dxfId="0" operator="between" stopIfTrue="1">
      <formula>36161</formula>
      <formula>36891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SEASPOL-servis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Frana</dc:creator>
  <cp:keywords/>
  <dc:description/>
  <cp:lastModifiedBy>adm</cp:lastModifiedBy>
  <dcterms:created xsi:type="dcterms:W3CDTF">2013-05-07T05:23:22Z</dcterms:created>
  <dcterms:modified xsi:type="dcterms:W3CDTF">2013-05-07T08:10:27Z</dcterms:modified>
  <cp:category/>
  <cp:version/>
  <cp:contentType/>
  <cp:contentStatus/>
</cp:coreProperties>
</file>