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to_sešit" defaultThemeVersion="124226"/>
  <bookViews>
    <workbookView xWindow="-90" yWindow="-60" windowWidth="15480" windowHeight="10830" activeTab="3"/>
  </bookViews>
  <sheets>
    <sheet name="prezence" sheetId="1" r:id="rId1"/>
    <sheet name="mladší" sheetId="2" r:id="rId2"/>
    <sheet name="tisk mladší" sheetId="3" r:id="rId3"/>
    <sheet name="starší " sheetId="5" r:id="rId4"/>
    <sheet name="tisk starší" sheetId="7" r:id="rId5"/>
  </sheets>
  <definedNames>
    <definedName name="_xlnm.Print_Area" localSheetId="0">prezence!$A$1:$I$28</definedName>
  </definedNames>
  <calcPr calcId="125725"/>
</workbook>
</file>

<file path=xl/calcChain.xml><?xml version="1.0" encoding="utf-8"?>
<calcChain xmlns="http://schemas.openxmlformats.org/spreadsheetml/2006/main">
  <c r="F20" i="5"/>
  <c r="H11"/>
  <c r="B4" i="2"/>
  <c r="B5"/>
  <c r="E38" l="1"/>
  <c r="G38"/>
  <c r="I38"/>
  <c r="K38"/>
  <c r="M38"/>
  <c r="O38"/>
  <c r="Q38"/>
  <c r="S38"/>
  <c r="U38"/>
  <c r="W38"/>
  <c r="Y38"/>
  <c r="G3"/>
  <c r="I3"/>
  <c r="K3"/>
  <c r="M3"/>
  <c r="O3"/>
  <c r="Q3"/>
  <c r="S3"/>
  <c r="U3"/>
  <c r="E3"/>
  <c r="W3"/>
  <c r="Y3"/>
  <c r="G4"/>
  <c r="I4"/>
  <c r="K4"/>
  <c r="M4"/>
  <c r="O4"/>
  <c r="Q4"/>
  <c r="S4"/>
  <c r="U4"/>
  <c r="T13" i="3" s="1"/>
  <c r="E4" i="2"/>
  <c r="W4"/>
  <c r="V13" i="3" s="1"/>
  <c r="Y4" i="2"/>
  <c r="G5"/>
  <c r="I5"/>
  <c r="K5"/>
  <c r="M5"/>
  <c r="O5"/>
  <c r="Q5"/>
  <c r="S5"/>
  <c r="U5"/>
  <c r="E5"/>
  <c r="W5"/>
  <c r="Y5"/>
  <c r="G6"/>
  <c r="I6"/>
  <c r="K6"/>
  <c r="M6"/>
  <c r="O6"/>
  <c r="Q6"/>
  <c r="S6"/>
  <c r="U6"/>
  <c r="T14" i="3" s="1"/>
  <c r="E6" i="2"/>
  <c r="W6"/>
  <c r="V14" i="3" s="1"/>
  <c r="Y6" i="2"/>
  <c r="G7"/>
  <c r="I7"/>
  <c r="K7"/>
  <c r="M7"/>
  <c r="O7"/>
  <c r="Q7"/>
  <c r="S7"/>
  <c r="U7"/>
  <c r="E7"/>
  <c r="W7"/>
  <c r="Y7"/>
  <c r="G8"/>
  <c r="I8"/>
  <c r="K8"/>
  <c r="M8"/>
  <c r="O8"/>
  <c r="Q8"/>
  <c r="S8"/>
  <c r="U8"/>
  <c r="T8" i="3" s="1"/>
  <c r="E8" i="2"/>
  <c r="W8"/>
  <c r="V8" i="3" s="1"/>
  <c r="Y8" i="2"/>
  <c r="G9"/>
  <c r="I9"/>
  <c r="K9"/>
  <c r="M9"/>
  <c r="O9"/>
  <c r="Q9"/>
  <c r="S9"/>
  <c r="U9"/>
  <c r="E9"/>
  <c r="W9"/>
  <c r="Y9"/>
  <c r="G10"/>
  <c r="I10"/>
  <c r="K10"/>
  <c r="M10"/>
  <c r="O10"/>
  <c r="Q10"/>
  <c r="S10"/>
  <c r="U10"/>
  <c r="T24" i="3" s="1"/>
  <c r="E10" i="2"/>
  <c r="W10"/>
  <c r="V24" i="3" s="1"/>
  <c r="Y10" i="2"/>
  <c r="G11"/>
  <c r="I11"/>
  <c r="K11"/>
  <c r="J15" i="3" s="1"/>
  <c r="M11" i="2"/>
  <c r="O11"/>
  <c r="Q11"/>
  <c r="S11"/>
  <c r="U11"/>
  <c r="E11"/>
  <c r="W11"/>
  <c r="Y11"/>
  <c r="G12"/>
  <c r="I12"/>
  <c r="K12"/>
  <c r="M12"/>
  <c r="O12"/>
  <c r="Q12"/>
  <c r="S12"/>
  <c r="U12"/>
  <c r="T25" i="3" s="1"/>
  <c r="E12" i="2"/>
  <c r="W12"/>
  <c r="V25" i="3" s="1"/>
  <c r="Y12" i="2"/>
  <c r="G13"/>
  <c r="I13"/>
  <c r="K13"/>
  <c r="M13"/>
  <c r="L20" i="3" s="1"/>
  <c r="O13" i="2"/>
  <c r="Q13"/>
  <c r="S13"/>
  <c r="U13"/>
  <c r="E13"/>
  <c r="W13"/>
  <c r="Y13"/>
  <c r="G14"/>
  <c r="I14"/>
  <c r="K14"/>
  <c r="M14"/>
  <c r="O14"/>
  <c r="Q14"/>
  <c r="S14"/>
  <c r="U14"/>
  <c r="T16" i="3" s="1"/>
  <c r="E14" i="2"/>
  <c r="W14"/>
  <c r="V16" i="3" s="1"/>
  <c r="Y14" i="2"/>
  <c r="G15"/>
  <c r="I15"/>
  <c r="K15"/>
  <c r="M15"/>
  <c r="L5" i="3" s="1"/>
  <c r="O15" i="2"/>
  <c r="Q15"/>
  <c r="S15"/>
  <c r="U15"/>
  <c r="E15"/>
  <c r="W15"/>
  <c r="Y15"/>
  <c r="G16"/>
  <c r="I16"/>
  <c r="K16"/>
  <c r="M16"/>
  <c r="O16"/>
  <c r="Q16"/>
  <c r="S16"/>
  <c r="U16"/>
  <c r="T17" i="3" s="1"/>
  <c r="E16" i="2"/>
  <c r="W16"/>
  <c r="V17" i="3" s="1"/>
  <c r="Y16" i="2"/>
  <c r="G17"/>
  <c r="I17"/>
  <c r="K17"/>
  <c r="M17"/>
  <c r="L18" i="3" s="1"/>
  <c r="O17" i="2"/>
  <c r="Q17"/>
  <c r="S17"/>
  <c r="U17"/>
  <c r="E17"/>
  <c r="W17"/>
  <c r="Y17"/>
  <c r="G18"/>
  <c r="I18"/>
  <c r="K18"/>
  <c r="M18"/>
  <c r="O18"/>
  <c r="Q18"/>
  <c r="S18"/>
  <c r="U18"/>
  <c r="T9" i="3" s="1"/>
  <c r="E18" i="2"/>
  <c r="W18"/>
  <c r="V9" i="3" s="1"/>
  <c r="Y18" i="2"/>
  <c r="G19"/>
  <c r="I19"/>
  <c r="K19"/>
  <c r="M19"/>
  <c r="L19" i="3" s="1"/>
  <c r="O19" i="2"/>
  <c r="Q19"/>
  <c r="S19"/>
  <c r="U19"/>
  <c r="E19"/>
  <c r="W19"/>
  <c r="Y19"/>
  <c r="G20"/>
  <c r="I20"/>
  <c r="K20"/>
  <c r="M20"/>
  <c r="O20"/>
  <c r="Q20"/>
  <c r="S20"/>
  <c r="U20"/>
  <c r="T21" i="3" s="1"/>
  <c r="E20" i="2"/>
  <c r="W20"/>
  <c r="V21" i="3" s="1"/>
  <c r="Y20" i="2"/>
  <c r="G21"/>
  <c r="I21"/>
  <c r="K21"/>
  <c r="M21"/>
  <c r="L6" i="3" s="1"/>
  <c r="O21" i="2"/>
  <c r="Q21"/>
  <c r="S21"/>
  <c r="U21"/>
  <c r="E21"/>
  <c r="W21"/>
  <c r="Y21"/>
  <c r="G22"/>
  <c r="I22"/>
  <c r="K22"/>
  <c r="M22"/>
  <c r="O22"/>
  <c r="Q22"/>
  <c r="S22"/>
  <c r="U22"/>
  <c r="T26" i="3" s="1"/>
  <c r="E22" i="2"/>
  <c r="W22"/>
  <c r="V26" i="3" s="1"/>
  <c r="Y22" i="2"/>
  <c r="G23"/>
  <c r="I23"/>
  <c r="K23"/>
  <c r="M23"/>
  <c r="L11" i="3" s="1"/>
  <c r="O23" i="2"/>
  <c r="Q23"/>
  <c r="S23"/>
  <c r="U23"/>
  <c r="E23"/>
  <c r="W23"/>
  <c r="Y23"/>
  <c r="G24"/>
  <c r="I24"/>
  <c r="K24"/>
  <c r="M24"/>
  <c r="O24"/>
  <c r="Q24"/>
  <c r="S24"/>
  <c r="U24"/>
  <c r="T12" i="3" s="1"/>
  <c r="E24" i="2"/>
  <c r="W24"/>
  <c r="V12" i="3" s="1"/>
  <c r="Y24" i="2"/>
  <c r="G25"/>
  <c r="I25"/>
  <c r="K25"/>
  <c r="M25"/>
  <c r="L23" i="3" s="1"/>
  <c r="O25" i="2"/>
  <c r="Q25"/>
  <c r="S25"/>
  <c r="U25"/>
  <c r="E25"/>
  <c r="W25"/>
  <c r="Y25"/>
  <c r="G26"/>
  <c r="I26"/>
  <c r="K26"/>
  <c r="M26"/>
  <c r="O26"/>
  <c r="Q26"/>
  <c r="S26"/>
  <c r="U26"/>
  <c r="T7" i="3" s="1"/>
  <c r="E26" i="2"/>
  <c r="W26"/>
  <c r="V7" i="3" s="1"/>
  <c r="Y26" i="2"/>
  <c r="G27"/>
  <c r="I27"/>
  <c r="K27"/>
  <c r="M27"/>
  <c r="O27"/>
  <c r="Q27"/>
  <c r="S27"/>
  <c r="U27"/>
  <c r="E27"/>
  <c r="W27"/>
  <c r="Y27"/>
  <c r="G28"/>
  <c r="I28"/>
  <c r="K28"/>
  <c r="M28"/>
  <c r="O28"/>
  <c r="Q28"/>
  <c r="S28"/>
  <c r="U28"/>
  <c r="E28"/>
  <c r="W28"/>
  <c r="Y28"/>
  <c r="G29"/>
  <c r="I29"/>
  <c r="K29"/>
  <c r="M29"/>
  <c r="O29"/>
  <c r="Q29"/>
  <c r="S29"/>
  <c r="U29"/>
  <c r="E29"/>
  <c r="W29"/>
  <c r="Y29"/>
  <c r="G30"/>
  <c r="I30"/>
  <c r="K30"/>
  <c r="M30"/>
  <c r="O30"/>
  <c r="Q30"/>
  <c r="S30"/>
  <c r="U30"/>
  <c r="E30"/>
  <c r="W30"/>
  <c r="Y30"/>
  <c r="G31"/>
  <c r="I31"/>
  <c r="K31"/>
  <c r="M31"/>
  <c r="O31"/>
  <c r="Q31"/>
  <c r="S31"/>
  <c r="U31"/>
  <c r="E31"/>
  <c r="W31"/>
  <c r="Y31"/>
  <c r="G32"/>
  <c r="I32"/>
  <c r="K32"/>
  <c r="M32"/>
  <c r="O32"/>
  <c r="Q32"/>
  <c r="S32"/>
  <c r="U32"/>
  <c r="E32"/>
  <c r="W32"/>
  <c r="Y32"/>
  <c r="G33"/>
  <c r="I33"/>
  <c r="K33"/>
  <c r="M33"/>
  <c r="O33"/>
  <c r="Q33"/>
  <c r="S33"/>
  <c r="U33"/>
  <c r="E33"/>
  <c r="W33"/>
  <c r="Y33"/>
  <c r="G34"/>
  <c r="I34"/>
  <c r="K34"/>
  <c r="M34"/>
  <c r="O34"/>
  <c r="Q34"/>
  <c r="S34"/>
  <c r="U34"/>
  <c r="E34"/>
  <c r="W34"/>
  <c r="Y34"/>
  <c r="G35"/>
  <c r="I35"/>
  <c r="K35"/>
  <c r="M35"/>
  <c r="O35"/>
  <c r="Q35"/>
  <c r="S35"/>
  <c r="U35"/>
  <c r="E35"/>
  <c r="W35"/>
  <c r="Y35"/>
  <c r="G36"/>
  <c r="I36"/>
  <c r="K36"/>
  <c r="M36"/>
  <c r="O36"/>
  <c r="Q36"/>
  <c r="S36"/>
  <c r="U36"/>
  <c r="E36"/>
  <c r="W36"/>
  <c r="Y36"/>
  <c r="G37"/>
  <c r="I37"/>
  <c r="K37"/>
  <c r="M37"/>
  <c r="O37"/>
  <c r="Q37"/>
  <c r="S37"/>
  <c r="U37"/>
  <c r="E37"/>
  <c r="W37"/>
  <c r="Y37"/>
  <c r="G39"/>
  <c r="I39"/>
  <c r="K39"/>
  <c r="M39"/>
  <c r="O39"/>
  <c r="Q39"/>
  <c r="S39"/>
  <c r="U39"/>
  <c r="E39"/>
  <c r="W39"/>
  <c r="Y39"/>
  <c r="G40"/>
  <c r="I40"/>
  <c r="K40"/>
  <c r="M40"/>
  <c r="O40"/>
  <c r="Q40"/>
  <c r="S40"/>
  <c r="U40"/>
  <c r="E40"/>
  <c r="W40"/>
  <c r="Y40"/>
  <c r="G41"/>
  <c r="I41"/>
  <c r="K41"/>
  <c r="M41"/>
  <c r="O41"/>
  <c r="Q41"/>
  <c r="S41"/>
  <c r="U41"/>
  <c r="E41"/>
  <c r="W41"/>
  <c r="Y41"/>
  <c r="G42"/>
  <c r="I42"/>
  <c r="K42"/>
  <c r="M42"/>
  <c r="O42"/>
  <c r="Q42"/>
  <c r="S42"/>
  <c r="U42"/>
  <c r="E42"/>
  <c r="W42"/>
  <c r="Y42"/>
  <c r="G43"/>
  <c r="I43"/>
  <c r="K43"/>
  <c r="M43"/>
  <c r="O43"/>
  <c r="Q43"/>
  <c r="S43"/>
  <c r="U43"/>
  <c r="E43"/>
  <c r="W43"/>
  <c r="Y43"/>
  <c r="G44"/>
  <c r="I44"/>
  <c r="K44"/>
  <c r="M44"/>
  <c r="O44"/>
  <c r="Q44"/>
  <c r="S44"/>
  <c r="U44"/>
  <c r="E44"/>
  <c r="W44"/>
  <c r="Y44"/>
  <c r="G45"/>
  <c r="I45"/>
  <c r="K45"/>
  <c r="M45"/>
  <c r="O45"/>
  <c r="Q45"/>
  <c r="S45"/>
  <c r="U45"/>
  <c r="E45"/>
  <c r="W45"/>
  <c r="Y45"/>
  <c r="G46"/>
  <c r="I46"/>
  <c r="K46"/>
  <c r="M46"/>
  <c r="O46"/>
  <c r="Q46"/>
  <c r="S46"/>
  <c r="U46"/>
  <c r="E46"/>
  <c r="W46"/>
  <c r="Y46"/>
  <c r="G47"/>
  <c r="I47"/>
  <c r="K47"/>
  <c r="M47"/>
  <c r="O47"/>
  <c r="Q47"/>
  <c r="S47"/>
  <c r="U47"/>
  <c r="E47"/>
  <c r="W47"/>
  <c r="Y47"/>
  <c r="G48"/>
  <c r="I48"/>
  <c r="K48"/>
  <c r="M48"/>
  <c r="O48"/>
  <c r="Q48"/>
  <c r="S48"/>
  <c r="U48"/>
  <c r="E48"/>
  <c r="W48"/>
  <c r="Y48"/>
  <c r="G49"/>
  <c r="I49"/>
  <c r="K49"/>
  <c r="M49"/>
  <c r="O49"/>
  <c r="Q49"/>
  <c r="S49"/>
  <c r="U49"/>
  <c r="E49"/>
  <c r="W49"/>
  <c r="Y49"/>
  <c r="G50"/>
  <c r="I50"/>
  <c r="K50"/>
  <c r="M50"/>
  <c r="O50"/>
  <c r="Q50"/>
  <c r="S50"/>
  <c r="U50"/>
  <c r="E50"/>
  <c r="W50"/>
  <c r="Y50"/>
  <c r="G51"/>
  <c r="I51"/>
  <c r="K51"/>
  <c r="M51"/>
  <c r="O51"/>
  <c r="Q51"/>
  <c r="S51"/>
  <c r="U51"/>
  <c r="E51"/>
  <c r="W51"/>
  <c r="Y51"/>
  <c r="G52"/>
  <c r="I52"/>
  <c r="K52"/>
  <c r="M52"/>
  <c r="O52"/>
  <c r="Q52"/>
  <c r="S52"/>
  <c r="U52"/>
  <c r="E52"/>
  <c r="W52"/>
  <c r="Y52"/>
  <c r="D52" i="5"/>
  <c r="F52"/>
  <c r="H52"/>
  <c r="J52"/>
  <c r="L52"/>
  <c r="N52"/>
  <c r="P52"/>
  <c r="R52"/>
  <c r="T52"/>
  <c r="V52"/>
  <c r="X52"/>
  <c r="D3"/>
  <c r="F3"/>
  <c r="H3"/>
  <c r="J3"/>
  <c r="J22" i="7" s="1"/>
  <c r="L3" i="5"/>
  <c r="N3"/>
  <c r="P3"/>
  <c r="R3"/>
  <c r="T3"/>
  <c r="V3"/>
  <c r="X3"/>
  <c r="D4"/>
  <c r="F4"/>
  <c r="H4"/>
  <c r="J4"/>
  <c r="L4"/>
  <c r="N4"/>
  <c r="P4"/>
  <c r="P19" i="7" s="1"/>
  <c r="R4" i="5"/>
  <c r="T4"/>
  <c r="V4"/>
  <c r="X4"/>
  <c r="D5"/>
  <c r="F5"/>
  <c r="H5"/>
  <c r="J5"/>
  <c r="J32" i="7" s="1"/>
  <c r="L5" i="5"/>
  <c r="N5"/>
  <c r="P5"/>
  <c r="R5"/>
  <c r="T5"/>
  <c r="V5"/>
  <c r="X5"/>
  <c r="D6"/>
  <c r="F6"/>
  <c r="H6"/>
  <c r="J6"/>
  <c r="L6"/>
  <c r="N6"/>
  <c r="P6"/>
  <c r="P13" i="7" s="1"/>
  <c r="R6" i="5"/>
  <c r="T6"/>
  <c r="V6"/>
  <c r="X6"/>
  <c r="D7"/>
  <c r="F7"/>
  <c r="H7"/>
  <c r="J7"/>
  <c r="J10" i="7" s="1"/>
  <c r="L7" i="5"/>
  <c r="N7"/>
  <c r="P7"/>
  <c r="R7"/>
  <c r="T7"/>
  <c r="V7"/>
  <c r="X7"/>
  <c r="D8"/>
  <c r="F8"/>
  <c r="H8"/>
  <c r="J8"/>
  <c r="L8"/>
  <c r="N8"/>
  <c r="P8"/>
  <c r="P8" i="7" s="1"/>
  <c r="R8" i="5"/>
  <c r="R8" i="7" s="1"/>
  <c r="T8" i="5"/>
  <c r="V8"/>
  <c r="X8"/>
  <c r="D9"/>
  <c r="F9"/>
  <c r="H9"/>
  <c r="J9"/>
  <c r="J3" i="7" s="1"/>
  <c r="L9" i="5"/>
  <c r="N9"/>
  <c r="P9"/>
  <c r="R9"/>
  <c r="T9"/>
  <c r="V9"/>
  <c r="X9"/>
  <c r="D10"/>
  <c r="F10"/>
  <c r="H10"/>
  <c r="J10"/>
  <c r="L10"/>
  <c r="N10"/>
  <c r="P10"/>
  <c r="P6" i="7" s="1"/>
  <c r="R10" i="5"/>
  <c r="T10"/>
  <c r="V10"/>
  <c r="X10"/>
  <c r="D11"/>
  <c r="F11"/>
  <c r="J11"/>
  <c r="L11"/>
  <c r="N11"/>
  <c r="P11"/>
  <c r="R11"/>
  <c r="T11"/>
  <c r="T17" i="7" s="1"/>
  <c r="V11" i="5"/>
  <c r="X11"/>
  <c r="D12"/>
  <c r="F12"/>
  <c r="H12"/>
  <c r="J12"/>
  <c r="L12"/>
  <c r="N12"/>
  <c r="P12"/>
  <c r="R12"/>
  <c r="R33" i="7" s="1"/>
  <c r="T12" i="5"/>
  <c r="V12"/>
  <c r="X12"/>
  <c r="D13"/>
  <c r="F13"/>
  <c r="H13"/>
  <c r="J13"/>
  <c r="L13"/>
  <c r="N13"/>
  <c r="P13"/>
  <c r="R13"/>
  <c r="T13"/>
  <c r="T21" i="7" s="1"/>
  <c r="V13" i="5"/>
  <c r="X13"/>
  <c r="D14"/>
  <c r="F14"/>
  <c r="H14"/>
  <c r="J14"/>
  <c r="L14"/>
  <c r="N14"/>
  <c r="P14"/>
  <c r="R14"/>
  <c r="R25" i="7" s="1"/>
  <c r="T14" i="5"/>
  <c r="V14"/>
  <c r="X14"/>
  <c r="D15"/>
  <c r="F15"/>
  <c r="H15"/>
  <c r="J15"/>
  <c r="L15"/>
  <c r="N15"/>
  <c r="P15"/>
  <c r="R15"/>
  <c r="T15"/>
  <c r="T28" i="7" s="1"/>
  <c r="V15" i="5"/>
  <c r="X15"/>
  <c r="D16"/>
  <c r="F16"/>
  <c r="H16"/>
  <c r="J16"/>
  <c r="L16"/>
  <c r="N16"/>
  <c r="P16"/>
  <c r="R16"/>
  <c r="R20" i="7" s="1"/>
  <c r="T16" i="5"/>
  <c r="V16"/>
  <c r="X16"/>
  <c r="D17"/>
  <c r="F17"/>
  <c r="H17"/>
  <c r="J17"/>
  <c r="L17"/>
  <c r="N17"/>
  <c r="P17"/>
  <c r="R17"/>
  <c r="T17"/>
  <c r="T16" i="7" s="1"/>
  <c r="V17" i="5"/>
  <c r="X17"/>
  <c r="D18"/>
  <c r="F18"/>
  <c r="H18"/>
  <c r="J18"/>
  <c r="L18"/>
  <c r="N18"/>
  <c r="P18"/>
  <c r="R18"/>
  <c r="R35" i="7" s="1"/>
  <c r="T18" i="5"/>
  <c r="V18"/>
  <c r="X18"/>
  <c r="D19"/>
  <c r="F19"/>
  <c r="H19"/>
  <c r="J19"/>
  <c r="L19"/>
  <c r="N19"/>
  <c r="P19"/>
  <c r="R19"/>
  <c r="T19"/>
  <c r="T15" i="7" s="1"/>
  <c r="V19" i="5"/>
  <c r="X19"/>
  <c r="D20"/>
  <c r="H20"/>
  <c r="J20"/>
  <c r="L20"/>
  <c r="N20"/>
  <c r="P20"/>
  <c r="P7" i="7" s="1"/>
  <c r="R20" i="5"/>
  <c r="R7" i="7" s="1"/>
  <c r="T20" i="5"/>
  <c r="V20"/>
  <c r="X20"/>
  <c r="D21"/>
  <c r="F21"/>
  <c r="H21"/>
  <c r="J21"/>
  <c r="J26" i="7" s="1"/>
  <c r="L21" i="5"/>
  <c r="N21"/>
  <c r="P21"/>
  <c r="R21"/>
  <c r="T21"/>
  <c r="V21"/>
  <c r="X21"/>
  <c r="D22"/>
  <c r="F22"/>
  <c r="H22"/>
  <c r="J22"/>
  <c r="L22"/>
  <c r="N22"/>
  <c r="P22"/>
  <c r="P4" i="7" s="1"/>
  <c r="R22" i="5"/>
  <c r="R4" i="7" s="1"/>
  <c r="T22" i="5"/>
  <c r="V22"/>
  <c r="X22"/>
  <c r="D23"/>
  <c r="F23"/>
  <c r="H23"/>
  <c r="J23"/>
  <c r="J18" i="7" s="1"/>
  <c r="L23" i="5"/>
  <c r="N23"/>
  <c r="P23"/>
  <c r="R23"/>
  <c r="T23"/>
  <c r="V23"/>
  <c r="X23"/>
  <c r="D24"/>
  <c r="F24"/>
  <c r="H24"/>
  <c r="J24"/>
  <c r="L24"/>
  <c r="N24"/>
  <c r="P24"/>
  <c r="P30" i="7" s="1"/>
  <c r="R24" i="5"/>
  <c r="R30" i="7" s="1"/>
  <c r="T24" i="5"/>
  <c r="V24"/>
  <c r="X24"/>
  <c r="D25"/>
  <c r="F25"/>
  <c r="H25"/>
  <c r="J25"/>
  <c r="J23" i="7" s="1"/>
  <c r="L25" i="5"/>
  <c r="N25"/>
  <c r="P25"/>
  <c r="R25"/>
  <c r="T25"/>
  <c r="V25"/>
  <c r="X25"/>
  <c r="D26"/>
  <c r="F26"/>
  <c r="H26"/>
  <c r="J26"/>
  <c r="L26"/>
  <c r="N26"/>
  <c r="P26"/>
  <c r="P9" i="7" s="1"/>
  <c r="R26" i="5"/>
  <c r="R9" i="7" s="1"/>
  <c r="T26" i="5"/>
  <c r="V26"/>
  <c r="X26"/>
  <c r="D27"/>
  <c r="F27"/>
  <c r="H27"/>
  <c r="J27"/>
  <c r="J34" i="7" s="1"/>
  <c r="L27" i="5"/>
  <c r="N27"/>
  <c r="P27"/>
  <c r="R27"/>
  <c r="T27"/>
  <c r="V27"/>
  <c r="X27"/>
  <c r="D28"/>
  <c r="F28"/>
  <c r="H28"/>
  <c r="J28"/>
  <c r="L28"/>
  <c r="N28"/>
  <c r="P28"/>
  <c r="P14" i="7" s="1"/>
  <c r="R28" i="5"/>
  <c r="R14" i="7" s="1"/>
  <c r="T28" i="5"/>
  <c r="V28"/>
  <c r="X28"/>
  <c r="D29"/>
  <c r="F29"/>
  <c r="H29"/>
  <c r="J29"/>
  <c r="J11" i="7" s="1"/>
  <c r="L29" i="5"/>
  <c r="N29"/>
  <c r="P29"/>
  <c r="R29"/>
  <c r="T29"/>
  <c r="V29"/>
  <c r="X29"/>
  <c r="D30"/>
  <c r="F30"/>
  <c r="H30"/>
  <c r="J30"/>
  <c r="L30"/>
  <c r="N30"/>
  <c r="P30"/>
  <c r="P29" i="7" s="1"/>
  <c r="R30" i="5"/>
  <c r="R29" i="7" s="1"/>
  <c r="T30" i="5"/>
  <c r="V30"/>
  <c r="X30"/>
  <c r="D31"/>
  <c r="F31"/>
  <c r="H31"/>
  <c r="J31"/>
  <c r="J12" i="7" s="1"/>
  <c r="L31" i="5"/>
  <c r="N31"/>
  <c r="P31"/>
  <c r="R31"/>
  <c r="T31"/>
  <c r="V31"/>
  <c r="X31"/>
  <c r="D32"/>
  <c r="F32"/>
  <c r="H32"/>
  <c r="J32"/>
  <c r="L32"/>
  <c r="N32"/>
  <c r="P32"/>
  <c r="P27" i="7" s="1"/>
  <c r="R32" i="5"/>
  <c r="R27" i="7" s="1"/>
  <c r="T32" i="5"/>
  <c r="V32"/>
  <c r="V27" i="7" s="1"/>
  <c r="X32" i="5"/>
  <c r="D33"/>
  <c r="F33"/>
  <c r="H33"/>
  <c r="J33"/>
  <c r="J24" i="7" s="1"/>
  <c r="L33" i="5"/>
  <c r="N33"/>
  <c r="P33"/>
  <c r="R33"/>
  <c r="T33"/>
  <c r="V33"/>
  <c r="X33"/>
  <c r="D34"/>
  <c r="F34"/>
  <c r="H34"/>
  <c r="J34"/>
  <c r="L34"/>
  <c r="N34"/>
  <c r="P34"/>
  <c r="P31" i="7" s="1"/>
  <c r="R34" i="5"/>
  <c r="R31" i="7" s="1"/>
  <c r="T34" i="5"/>
  <c r="V34"/>
  <c r="V31" i="7" s="1"/>
  <c r="X34" i="5"/>
  <c r="D35"/>
  <c r="F35"/>
  <c r="H35"/>
  <c r="J35"/>
  <c r="J5" i="7" s="1"/>
  <c r="L35" i="5"/>
  <c r="N35"/>
  <c r="P35"/>
  <c r="R35"/>
  <c r="T35"/>
  <c r="V35"/>
  <c r="X35"/>
  <c r="D36"/>
  <c r="F36"/>
  <c r="H36"/>
  <c r="J36"/>
  <c r="L36"/>
  <c r="N36"/>
  <c r="P36"/>
  <c r="R36"/>
  <c r="T36"/>
  <c r="V36"/>
  <c r="X36"/>
  <c r="D37"/>
  <c r="F37"/>
  <c r="H37"/>
  <c r="J37"/>
  <c r="L37"/>
  <c r="N37"/>
  <c r="P37"/>
  <c r="R37"/>
  <c r="T37"/>
  <c r="V37"/>
  <c r="X37"/>
  <c r="D38"/>
  <c r="F38"/>
  <c r="H38"/>
  <c r="J38"/>
  <c r="L38"/>
  <c r="N38"/>
  <c r="P38"/>
  <c r="R38"/>
  <c r="T38"/>
  <c r="V38"/>
  <c r="X38"/>
  <c r="D39"/>
  <c r="F39"/>
  <c r="H39"/>
  <c r="J39"/>
  <c r="L39"/>
  <c r="N39"/>
  <c r="P39"/>
  <c r="R39"/>
  <c r="T39"/>
  <c r="V39"/>
  <c r="X39"/>
  <c r="D40"/>
  <c r="F40"/>
  <c r="H40"/>
  <c r="J40"/>
  <c r="L40"/>
  <c r="N40"/>
  <c r="P40"/>
  <c r="R40"/>
  <c r="T40"/>
  <c r="V40"/>
  <c r="X40"/>
  <c r="D41"/>
  <c r="F41"/>
  <c r="H41"/>
  <c r="J41"/>
  <c r="L41"/>
  <c r="N41"/>
  <c r="P41"/>
  <c r="R41"/>
  <c r="T41"/>
  <c r="V41"/>
  <c r="X41"/>
  <c r="D42"/>
  <c r="F42"/>
  <c r="H42"/>
  <c r="J42"/>
  <c r="L42"/>
  <c r="N42"/>
  <c r="P42"/>
  <c r="R42"/>
  <c r="T42"/>
  <c r="V42"/>
  <c r="X42"/>
  <c r="D43"/>
  <c r="F43"/>
  <c r="H43"/>
  <c r="J43"/>
  <c r="L43"/>
  <c r="N43"/>
  <c r="P43"/>
  <c r="R43"/>
  <c r="T43"/>
  <c r="V43"/>
  <c r="X43"/>
  <c r="D44"/>
  <c r="F44"/>
  <c r="H44"/>
  <c r="J44"/>
  <c r="L44"/>
  <c r="N44"/>
  <c r="P44"/>
  <c r="R44"/>
  <c r="T44"/>
  <c r="V44"/>
  <c r="X44"/>
  <c r="D45"/>
  <c r="F45"/>
  <c r="H45"/>
  <c r="J45"/>
  <c r="L45"/>
  <c r="N45"/>
  <c r="P45"/>
  <c r="R45"/>
  <c r="T45"/>
  <c r="V45"/>
  <c r="X45"/>
  <c r="D46"/>
  <c r="F46"/>
  <c r="H46"/>
  <c r="J46"/>
  <c r="L46"/>
  <c r="N46"/>
  <c r="P46"/>
  <c r="R46"/>
  <c r="T46"/>
  <c r="V46"/>
  <c r="X46"/>
  <c r="D47"/>
  <c r="F47"/>
  <c r="H47"/>
  <c r="J47"/>
  <c r="L47"/>
  <c r="N47"/>
  <c r="P47"/>
  <c r="R47"/>
  <c r="T47"/>
  <c r="V47"/>
  <c r="X47"/>
  <c r="D48"/>
  <c r="F48"/>
  <c r="H48"/>
  <c r="J48"/>
  <c r="L48"/>
  <c r="N48"/>
  <c r="P48"/>
  <c r="R48"/>
  <c r="T48"/>
  <c r="V48"/>
  <c r="X48"/>
  <c r="D49"/>
  <c r="F49"/>
  <c r="H49"/>
  <c r="J49"/>
  <c r="L49"/>
  <c r="N49"/>
  <c r="P49"/>
  <c r="R49"/>
  <c r="T49"/>
  <c r="V49"/>
  <c r="X49"/>
  <c r="D50"/>
  <c r="F50"/>
  <c r="H50"/>
  <c r="J50"/>
  <c r="L50"/>
  <c r="N50"/>
  <c r="P50"/>
  <c r="R50"/>
  <c r="T50"/>
  <c r="V50"/>
  <c r="X50"/>
  <c r="D51"/>
  <c r="F51"/>
  <c r="H51"/>
  <c r="J51"/>
  <c r="L51"/>
  <c r="N51"/>
  <c r="P51"/>
  <c r="R51"/>
  <c r="T51"/>
  <c r="V51"/>
  <c r="X51"/>
  <c r="B38"/>
  <c r="B39"/>
  <c r="B40"/>
  <c r="B41"/>
  <c r="B42"/>
  <c r="B43"/>
  <c r="B44"/>
  <c r="B45"/>
  <c r="B46"/>
  <c r="B47"/>
  <c r="B48"/>
  <c r="B49"/>
  <c r="B50"/>
  <c r="B51"/>
  <c r="B52"/>
  <c r="B38" i="2"/>
  <c r="B39"/>
  <c r="B40"/>
  <c r="B41"/>
  <c r="B42"/>
  <c r="B43"/>
  <c r="B44"/>
  <c r="B45"/>
  <c r="B46"/>
  <c r="B47"/>
  <c r="B48"/>
  <c r="B49"/>
  <c r="B50"/>
  <c r="B51"/>
  <c r="B52"/>
  <c r="X19" i="7"/>
  <c r="X32"/>
  <c r="X13"/>
  <c r="X10"/>
  <c r="X8"/>
  <c r="X3"/>
  <c r="X6"/>
  <c r="X17"/>
  <c r="X33"/>
  <c r="X21"/>
  <c r="X25"/>
  <c r="X28"/>
  <c r="X20"/>
  <c r="X16"/>
  <c r="X35"/>
  <c r="X15"/>
  <c r="X7"/>
  <c r="X26"/>
  <c r="X4"/>
  <c r="X18"/>
  <c r="X30"/>
  <c r="X23"/>
  <c r="X9"/>
  <c r="X34"/>
  <c r="X14"/>
  <c r="X11"/>
  <c r="X29"/>
  <c r="X12"/>
  <c r="X27"/>
  <c r="X24"/>
  <c r="X31"/>
  <c r="X5"/>
  <c r="X22"/>
  <c r="W19"/>
  <c r="W32"/>
  <c r="W13"/>
  <c r="W10"/>
  <c r="W8"/>
  <c r="W3"/>
  <c r="W6"/>
  <c r="W17"/>
  <c r="W33"/>
  <c r="W21"/>
  <c r="W25"/>
  <c r="W28"/>
  <c r="W20"/>
  <c r="W16"/>
  <c r="W35"/>
  <c r="W15"/>
  <c r="W7"/>
  <c r="W26"/>
  <c r="W4"/>
  <c r="W18"/>
  <c r="W30"/>
  <c r="W23"/>
  <c r="W9"/>
  <c r="W34"/>
  <c r="W14"/>
  <c r="W11"/>
  <c r="W29"/>
  <c r="W12"/>
  <c r="W27"/>
  <c r="W24"/>
  <c r="W31"/>
  <c r="W5"/>
  <c r="W22"/>
  <c r="V19"/>
  <c r="V32"/>
  <c r="V13"/>
  <c r="V10"/>
  <c r="V8"/>
  <c r="V3"/>
  <c r="V6"/>
  <c r="V17"/>
  <c r="V33"/>
  <c r="V21"/>
  <c r="V25"/>
  <c r="V28"/>
  <c r="V20"/>
  <c r="V16"/>
  <c r="V35"/>
  <c r="V15"/>
  <c r="V7"/>
  <c r="V26"/>
  <c r="V4"/>
  <c r="V18"/>
  <c r="V30"/>
  <c r="V23"/>
  <c r="V9"/>
  <c r="V34"/>
  <c r="V14"/>
  <c r="V11"/>
  <c r="V29"/>
  <c r="V12"/>
  <c r="V24"/>
  <c r="V5"/>
  <c r="V22"/>
  <c r="U19"/>
  <c r="U32"/>
  <c r="U13"/>
  <c r="U10"/>
  <c r="U8"/>
  <c r="U3"/>
  <c r="U6"/>
  <c r="U17"/>
  <c r="U33"/>
  <c r="U21"/>
  <c r="U25"/>
  <c r="U28"/>
  <c r="U20"/>
  <c r="U16"/>
  <c r="U35"/>
  <c r="U15"/>
  <c r="U7"/>
  <c r="U26"/>
  <c r="U4"/>
  <c r="U18"/>
  <c r="U30"/>
  <c r="U23"/>
  <c r="U9"/>
  <c r="U34"/>
  <c r="U14"/>
  <c r="U11"/>
  <c r="U29"/>
  <c r="U12"/>
  <c r="U27"/>
  <c r="U24"/>
  <c r="U31"/>
  <c r="U5"/>
  <c r="U22"/>
  <c r="T19"/>
  <c r="T32"/>
  <c r="T13"/>
  <c r="T10"/>
  <c r="T8"/>
  <c r="T3"/>
  <c r="T6"/>
  <c r="T33"/>
  <c r="T25"/>
  <c r="T20"/>
  <c r="T35"/>
  <c r="T7"/>
  <c r="T26"/>
  <c r="T4"/>
  <c r="T18"/>
  <c r="T30"/>
  <c r="T23"/>
  <c r="T9"/>
  <c r="T34"/>
  <c r="T14"/>
  <c r="T11"/>
  <c r="T29"/>
  <c r="T12"/>
  <c r="T27"/>
  <c r="T24"/>
  <c r="T31"/>
  <c r="T5"/>
  <c r="T22"/>
  <c r="S19"/>
  <c r="S32"/>
  <c r="S13"/>
  <c r="S10"/>
  <c r="S8"/>
  <c r="S3"/>
  <c r="S6"/>
  <c r="S17"/>
  <c r="S33"/>
  <c r="S21"/>
  <c r="S25"/>
  <c r="S28"/>
  <c r="S20"/>
  <c r="S16"/>
  <c r="S35"/>
  <c r="S15"/>
  <c r="S7"/>
  <c r="S26"/>
  <c r="S4"/>
  <c r="S18"/>
  <c r="S30"/>
  <c r="S23"/>
  <c r="S9"/>
  <c r="S34"/>
  <c r="S14"/>
  <c r="S11"/>
  <c r="S29"/>
  <c r="S12"/>
  <c r="S27"/>
  <c r="S24"/>
  <c r="S31"/>
  <c r="S5"/>
  <c r="S22"/>
  <c r="R19"/>
  <c r="R32"/>
  <c r="R13"/>
  <c r="R10"/>
  <c r="R3"/>
  <c r="R6"/>
  <c r="R17"/>
  <c r="R21"/>
  <c r="R28"/>
  <c r="R16"/>
  <c r="R15"/>
  <c r="R26"/>
  <c r="R18"/>
  <c r="R23"/>
  <c r="R34"/>
  <c r="R11"/>
  <c r="R12"/>
  <c r="R24"/>
  <c r="R5"/>
  <c r="R22"/>
  <c r="Q19"/>
  <c r="Q32"/>
  <c r="Q13"/>
  <c r="Q10"/>
  <c r="Q8"/>
  <c r="Q3"/>
  <c r="Q6"/>
  <c r="Q17"/>
  <c r="Q33"/>
  <c r="Q21"/>
  <c r="Q25"/>
  <c r="Q28"/>
  <c r="Q20"/>
  <c r="Q16"/>
  <c r="Q35"/>
  <c r="Q15"/>
  <c r="Q7"/>
  <c r="Q26"/>
  <c r="Q4"/>
  <c r="Q18"/>
  <c r="Q30"/>
  <c r="Q23"/>
  <c r="Q9"/>
  <c r="Q34"/>
  <c r="Q14"/>
  <c r="Q11"/>
  <c r="Q29"/>
  <c r="Q12"/>
  <c r="Q27"/>
  <c r="Q24"/>
  <c r="Q31"/>
  <c r="Q5"/>
  <c r="Q22"/>
  <c r="P32"/>
  <c r="P10"/>
  <c r="P3"/>
  <c r="P17"/>
  <c r="P33"/>
  <c r="P21"/>
  <c r="P25"/>
  <c r="P28"/>
  <c r="P20"/>
  <c r="P16"/>
  <c r="P35"/>
  <c r="P15"/>
  <c r="P26"/>
  <c r="P18"/>
  <c r="P23"/>
  <c r="P34"/>
  <c r="P11"/>
  <c r="P12"/>
  <c r="P24"/>
  <c r="P5"/>
  <c r="P22"/>
  <c r="O19"/>
  <c r="O32"/>
  <c r="O13"/>
  <c r="O10"/>
  <c r="O8"/>
  <c r="O3"/>
  <c r="O6"/>
  <c r="O17"/>
  <c r="O33"/>
  <c r="O21"/>
  <c r="O25"/>
  <c r="O28"/>
  <c r="O20"/>
  <c r="O16"/>
  <c r="O35"/>
  <c r="O15"/>
  <c r="O7"/>
  <c r="O26"/>
  <c r="O4"/>
  <c r="O18"/>
  <c r="O30"/>
  <c r="O23"/>
  <c r="O9"/>
  <c r="O34"/>
  <c r="O14"/>
  <c r="O11"/>
  <c r="O29"/>
  <c r="O12"/>
  <c r="O27"/>
  <c r="O24"/>
  <c r="O31"/>
  <c r="O5"/>
  <c r="O22"/>
  <c r="N19"/>
  <c r="N32"/>
  <c r="N13"/>
  <c r="N10"/>
  <c r="N8"/>
  <c r="N3"/>
  <c r="N6"/>
  <c r="N17"/>
  <c r="N33"/>
  <c r="N21"/>
  <c r="N25"/>
  <c r="N28"/>
  <c r="N20"/>
  <c r="N16"/>
  <c r="N35"/>
  <c r="N15"/>
  <c r="N7"/>
  <c r="N26"/>
  <c r="N4"/>
  <c r="N18"/>
  <c r="N30"/>
  <c r="N23"/>
  <c r="N9"/>
  <c r="N34"/>
  <c r="N14"/>
  <c r="N11"/>
  <c r="N29"/>
  <c r="N12"/>
  <c r="N27"/>
  <c r="N24"/>
  <c r="N31"/>
  <c r="N5"/>
  <c r="N22"/>
  <c r="M19"/>
  <c r="M32"/>
  <c r="M13"/>
  <c r="M10"/>
  <c r="M8"/>
  <c r="M3"/>
  <c r="M6"/>
  <c r="M17"/>
  <c r="M33"/>
  <c r="M21"/>
  <c r="M25"/>
  <c r="M28"/>
  <c r="M20"/>
  <c r="M16"/>
  <c r="M35"/>
  <c r="M15"/>
  <c r="M7"/>
  <c r="M26"/>
  <c r="M4"/>
  <c r="M18"/>
  <c r="M30"/>
  <c r="M23"/>
  <c r="M9"/>
  <c r="M34"/>
  <c r="M14"/>
  <c r="M11"/>
  <c r="M29"/>
  <c r="M12"/>
  <c r="M27"/>
  <c r="M24"/>
  <c r="M31"/>
  <c r="M5"/>
  <c r="M22"/>
  <c r="L19"/>
  <c r="L32"/>
  <c r="L13"/>
  <c r="L10"/>
  <c r="L8"/>
  <c r="L3"/>
  <c r="L6"/>
  <c r="L17"/>
  <c r="L33"/>
  <c r="L21"/>
  <c r="L25"/>
  <c r="L28"/>
  <c r="L20"/>
  <c r="L16"/>
  <c r="L35"/>
  <c r="L15"/>
  <c r="L7"/>
  <c r="L26"/>
  <c r="L4"/>
  <c r="L18"/>
  <c r="L30"/>
  <c r="L23"/>
  <c r="L9"/>
  <c r="L34"/>
  <c r="L14"/>
  <c r="L11"/>
  <c r="L29"/>
  <c r="L12"/>
  <c r="L27"/>
  <c r="L24"/>
  <c r="L31"/>
  <c r="L5"/>
  <c r="L22"/>
  <c r="K19"/>
  <c r="K32"/>
  <c r="K13"/>
  <c r="K10"/>
  <c r="K8"/>
  <c r="K3"/>
  <c r="K6"/>
  <c r="K17"/>
  <c r="K33"/>
  <c r="K21"/>
  <c r="K25"/>
  <c r="K28"/>
  <c r="K20"/>
  <c r="K16"/>
  <c r="K35"/>
  <c r="K15"/>
  <c r="K7"/>
  <c r="K26"/>
  <c r="K4"/>
  <c r="K18"/>
  <c r="K30"/>
  <c r="K23"/>
  <c r="K9"/>
  <c r="K34"/>
  <c r="K14"/>
  <c r="K11"/>
  <c r="K29"/>
  <c r="K12"/>
  <c r="K27"/>
  <c r="K24"/>
  <c r="K31"/>
  <c r="K5"/>
  <c r="K22"/>
  <c r="J19"/>
  <c r="J13"/>
  <c r="J8"/>
  <c r="J6"/>
  <c r="J17"/>
  <c r="J33"/>
  <c r="J21"/>
  <c r="J25"/>
  <c r="J28"/>
  <c r="J20"/>
  <c r="J16"/>
  <c r="J35"/>
  <c r="J15"/>
  <c r="J7"/>
  <c r="J4"/>
  <c r="J30"/>
  <c r="J9"/>
  <c r="J14"/>
  <c r="J29"/>
  <c r="J27"/>
  <c r="J31"/>
  <c r="I19"/>
  <c r="I32"/>
  <c r="I13"/>
  <c r="I10"/>
  <c r="I8"/>
  <c r="I3"/>
  <c r="I6"/>
  <c r="I17"/>
  <c r="I33"/>
  <c r="I21"/>
  <c r="I25"/>
  <c r="I28"/>
  <c r="I20"/>
  <c r="I16"/>
  <c r="I35"/>
  <c r="I15"/>
  <c r="I7"/>
  <c r="I26"/>
  <c r="I4"/>
  <c r="I18"/>
  <c r="I30"/>
  <c r="I23"/>
  <c r="I9"/>
  <c r="I34"/>
  <c r="I14"/>
  <c r="I11"/>
  <c r="I29"/>
  <c r="I12"/>
  <c r="I27"/>
  <c r="I24"/>
  <c r="I31"/>
  <c r="I5"/>
  <c r="I22"/>
  <c r="H19"/>
  <c r="H32"/>
  <c r="H13"/>
  <c r="H10"/>
  <c r="H8"/>
  <c r="H3"/>
  <c r="H6"/>
  <c r="H17"/>
  <c r="H33"/>
  <c r="H21"/>
  <c r="H25"/>
  <c r="H28"/>
  <c r="H20"/>
  <c r="H16"/>
  <c r="H35"/>
  <c r="H15"/>
  <c r="H7"/>
  <c r="H26"/>
  <c r="H4"/>
  <c r="H18"/>
  <c r="H30"/>
  <c r="H23"/>
  <c r="H9"/>
  <c r="H34"/>
  <c r="H14"/>
  <c r="H11"/>
  <c r="H29"/>
  <c r="H12"/>
  <c r="H27"/>
  <c r="H24"/>
  <c r="H31"/>
  <c r="H5"/>
  <c r="H22"/>
  <c r="G19"/>
  <c r="G32"/>
  <c r="G13"/>
  <c r="G10"/>
  <c r="G8"/>
  <c r="G3"/>
  <c r="G6"/>
  <c r="G17"/>
  <c r="G33"/>
  <c r="G21"/>
  <c r="G25"/>
  <c r="G28"/>
  <c r="G20"/>
  <c r="G16"/>
  <c r="G35"/>
  <c r="G15"/>
  <c r="G7"/>
  <c r="G26"/>
  <c r="G4"/>
  <c r="G18"/>
  <c r="G30"/>
  <c r="G23"/>
  <c r="G9"/>
  <c r="G34"/>
  <c r="G14"/>
  <c r="G11"/>
  <c r="G29"/>
  <c r="G12"/>
  <c r="G27"/>
  <c r="G24"/>
  <c r="G31"/>
  <c r="G5"/>
  <c r="G22"/>
  <c r="F19"/>
  <c r="F32"/>
  <c r="F13"/>
  <c r="F10"/>
  <c r="F8"/>
  <c r="F3"/>
  <c r="F6"/>
  <c r="F17"/>
  <c r="F33"/>
  <c r="F21"/>
  <c r="F25"/>
  <c r="F28"/>
  <c r="F20"/>
  <c r="F16"/>
  <c r="F35"/>
  <c r="F15"/>
  <c r="F7"/>
  <c r="F26"/>
  <c r="F4"/>
  <c r="F18"/>
  <c r="F30"/>
  <c r="F23"/>
  <c r="F9"/>
  <c r="F34"/>
  <c r="F14"/>
  <c r="F11"/>
  <c r="F29"/>
  <c r="F12"/>
  <c r="F27"/>
  <c r="F24"/>
  <c r="F31"/>
  <c r="F5"/>
  <c r="F22"/>
  <c r="E19"/>
  <c r="E32"/>
  <c r="E13"/>
  <c r="E10"/>
  <c r="E8"/>
  <c r="E3"/>
  <c r="E6"/>
  <c r="E17"/>
  <c r="E33"/>
  <c r="E21"/>
  <c r="E25"/>
  <c r="E28"/>
  <c r="E20"/>
  <c r="E16"/>
  <c r="E35"/>
  <c r="E15"/>
  <c r="E7"/>
  <c r="E26"/>
  <c r="E4"/>
  <c r="E18"/>
  <c r="E30"/>
  <c r="E23"/>
  <c r="E9"/>
  <c r="E34"/>
  <c r="E14"/>
  <c r="E11"/>
  <c r="E29"/>
  <c r="E12"/>
  <c r="E27"/>
  <c r="E24"/>
  <c r="E31"/>
  <c r="E5"/>
  <c r="E22"/>
  <c r="D19"/>
  <c r="D32"/>
  <c r="D13"/>
  <c r="D10"/>
  <c r="D8"/>
  <c r="D3"/>
  <c r="D6"/>
  <c r="D17"/>
  <c r="D33"/>
  <c r="D21"/>
  <c r="D25"/>
  <c r="D28"/>
  <c r="D20"/>
  <c r="D16"/>
  <c r="D35"/>
  <c r="D15"/>
  <c r="D7"/>
  <c r="D26"/>
  <c r="D4"/>
  <c r="D18"/>
  <c r="D30"/>
  <c r="D23"/>
  <c r="D9"/>
  <c r="D34"/>
  <c r="D14"/>
  <c r="D11"/>
  <c r="D29"/>
  <c r="D12"/>
  <c r="D27"/>
  <c r="D24"/>
  <c r="D31"/>
  <c r="D5"/>
  <c r="D22"/>
  <c r="C19"/>
  <c r="C32"/>
  <c r="C13"/>
  <c r="C10"/>
  <c r="C8"/>
  <c r="C3"/>
  <c r="C6"/>
  <c r="C17"/>
  <c r="C33"/>
  <c r="C21"/>
  <c r="C25"/>
  <c r="C28"/>
  <c r="C20"/>
  <c r="C16"/>
  <c r="C35"/>
  <c r="C15"/>
  <c r="C7"/>
  <c r="C26"/>
  <c r="C4"/>
  <c r="C18"/>
  <c r="C30"/>
  <c r="C23"/>
  <c r="C9"/>
  <c r="C34"/>
  <c r="C14"/>
  <c r="C11"/>
  <c r="C29"/>
  <c r="C12"/>
  <c r="C27"/>
  <c r="C24"/>
  <c r="C31"/>
  <c r="C5"/>
  <c r="C22"/>
  <c r="B32"/>
  <c r="B13"/>
  <c r="B10"/>
  <c r="B8"/>
  <c r="B3"/>
  <c r="B6"/>
  <c r="B17"/>
  <c r="B33"/>
  <c r="B21"/>
  <c r="B25"/>
  <c r="B28"/>
  <c r="B20"/>
  <c r="B16"/>
  <c r="B35"/>
  <c r="B15"/>
  <c r="B7"/>
  <c r="B26"/>
  <c r="B4"/>
  <c r="B18"/>
  <c r="B30"/>
  <c r="B23"/>
  <c r="B9"/>
  <c r="B34"/>
  <c r="B14"/>
  <c r="B11"/>
  <c r="B29"/>
  <c r="B12"/>
  <c r="B27"/>
  <c r="B24"/>
  <c r="B31"/>
  <c r="B5"/>
  <c r="B19"/>
  <c r="B22"/>
  <c r="B3" i="5"/>
  <c r="B20" i="3"/>
  <c r="B16"/>
  <c r="B5"/>
  <c r="B17"/>
  <c r="B18"/>
  <c r="B9"/>
  <c r="B19"/>
  <c r="B21"/>
  <c r="B6"/>
  <c r="B26"/>
  <c r="B11"/>
  <c r="B12"/>
  <c r="B23"/>
  <c r="B7"/>
  <c r="X13"/>
  <c r="X10"/>
  <c r="X14"/>
  <c r="X3"/>
  <c r="X8"/>
  <c r="X22"/>
  <c r="X24"/>
  <c r="X15"/>
  <c r="X25"/>
  <c r="X20"/>
  <c r="X16"/>
  <c r="X5"/>
  <c r="X17"/>
  <c r="X18"/>
  <c r="X9"/>
  <c r="X19"/>
  <c r="X21"/>
  <c r="X6"/>
  <c r="X26"/>
  <c r="X11"/>
  <c r="X12"/>
  <c r="X23"/>
  <c r="X7"/>
  <c r="X4"/>
  <c r="U13"/>
  <c r="U10"/>
  <c r="U14"/>
  <c r="U3"/>
  <c r="U8"/>
  <c r="U22"/>
  <c r="U24"/>
  <c r="U15"/>
  <c r="U25"/>
  <c r="U20"/>
  <c r="U16"/>
  <c r="U5"/>
  <c r="U17"/>
  <c r="U18"/>
  <c r="U9"/>
  <c r="U19"/>
  <c r="U21"/>
  <c r="U6"/>
  <c r="U26"/>
  <c r="U11"/>
  <c r="U12"/>
  <c r="U23"/>
  <c r="U7"/>
  <c r="W13"/>
  <c r="W10"/>
  <c r="W14"/>
  <c r="W3"/>
  <c r="W8"/>
  <c r="W22"/>
  <c r="W24"/>
  <c r="W15"/>
  <c r="W25"/>
  <c r="W20"/>
  <c r="W16"/>
  <c r="W5"/>
  <c r="W17"/>
  <c r="W18"/>
  <c r="W9"/>
  <c r="W19"/>
  <c r="W21"/>
  <c r="W6"/>
  <c r="W26"/>
  <c r="W11"/>
  <c r="W12"/>
  <c r="W23"/>
  <c r="W7"/>
  <c r="W4"/>
  <c r="V10"/>
  <c r="V3"/>
  <c r="V22"/>
  <c r="V15"/>
  <c r="V20"/>
  <c r="V5"/>
  <c r="V18"/>
  <c r="V19"/>
  <c r="V6"/>
  <c r="V11"/>
  <c r="V23"/>
  <c r="T10"/>
  <c r="T3"/>
  <c r="T22"/>
  <c r="T15"/>
  <c r="T20"/>
  <c r="T5"/>
  <c r="T18"/>
  <c r="T19"/>
  <c r="T6"/>
  <c r="T11"/>
  <c r="T23"/>
  <c r="S13"/>
  <c r="S10"/>
  <c r="S14"/>
  <c r="S3"/>
  <c r="S8"/>
  <c r="S22"/>
  <c r="S24"/>
  <c r="S15"/>
  <c r="S25"/>
  <c r="S20"/>
  <c r="S16"/>
  <c r="S5"/>
  <c r="S17"/>
  <c r="S18"/>
  <c r="S9"/>
  <c r="S19"/>
  <c r="S21"/>
  <c r="S6"/>
  <c r="S26"/>
  <c r="S11"/>
  <c r="S12"/>
  <c r="S23"/>
  <c r="S7"/>
  <c r="Q20"/>
  <c r="Q16"/>
  <c r="Q5"/>
  <c r="Q17"/>
  <c r="Q18"/>
  <c r="Q9"/>
  <c r="Q19"/>
  <c r="Q21"/>
  <c r="Q6"/>
  <c r="Q26"/>
  <c r="Q11"/>
  <c r="Q12"/>
  <c r="Q23"/>
  <c r="Q7"/>
  <c r="P20"/>
  <c r="P16"/>
  <c r="P5"/>
  <c r="P17"/>
  <c r="P18"/>
  <c r="P9"/>
  <c r="P19"/>
  <c r="P21"/>
  <c r="P6"/>
  <c r="P26"/>
  <c r="P11"/>
  <c r="P12"/>
  <c r="P23"/>
  <c r="P7"/>
  <c r="O20"/>
  <c r="O16"/>
  <c r="O5"/>
  <c r="O17"/>
  <c r="O18"/>
  <c r="O9"/>
  <c r="O19"/>
  <c r="O21"/>
  <c r="O6"/>
  <c r="O26"/>
  <c r="O11"/>
  <c r="O12"/>
  <c r="O23"/>
  <c r="O7"/>
  <c r="N20"/>
  <c r="N16"/>
  <c r="N5"/>
  <c r="N17"/>
  <c r="N18"/>
  <c r="N9"/>
  <c r="N19"/>
  <c r="N21"/>
  <c r="N6"/>
  <c r="N26"/>
  <c r="N11"/>
  <c r="N12"/>
  <c r="N23"/>
  <c r="N7"/>
  <c r="M20"/>
  <c r="M16"/>
  <c r="M5"/>
  <c r="M17"/>
  <c r="M18"/>
  <c r="M9"/>
  <c r="M19"/>
  <c r="M21"/>
  <c r="M6"/>
  <c r="M26"/>
  <c r="M11"/>
  <c r="M12"/>
  <c r="M23"/>
  <c r="M7"/>
  <c r="L16"/>
  <c r="L17"/>
  <c r="L9"/>
  <c r="L21"/>
  <c r="L26"/>
  <c r="L12"/>
  <c r="L7"/>
  <c r="K20"/>
  <c r="K16"/>
  <c r="K5"/>
  <c r="K17"/>
  <c r="K18"/>
  <c r="K9"/>
  <c r="K19"/>
  <c r="K21"/>
  <c r="K6"/>
  <c r="K26"/>
  <c r="K11"/>
  <c r="K12"/>
  <c r="K23"/>
  <c r="K7"/>
  <c r="J20"/>
  <c r="J16"/>
  <c r="J5"/>
  <c r="J17"/>
  <c r="J18"/>
  <c r="J9"/>
  <c r="J19"/>
  <c r="J21"/>
  <c r="J6"/>
  <c r="J26"/>
  <c r="J11"/>
  <c r="J12"/>
  <c r="J23"/>
  <c r="J7"/>
  <c r="I20"/>
  <c r="I16"/>
  <c r="I5"/>
  <c r="I17"/>
  <c r="I18"/>
  <c r="I9"/>
  <c r="I19"/>
  <c r="I21"/>
  <c r="I6"/>
  <c r="I26"/>
  <c r="I11"/>
  <c r="I12"/>
  <c r="I23"/>
  <c r="I7"/>
  <c r="H20"/>
  <c r="H16"/>
  <c r="H5"/>
  <c r="H17"/>
  <c r="H18"/>
  <c r="H9"/>
  <c r="H19"/>
  <c r="H21"/>
  <c r="H6"/>
  <c r="H26"/>
  <c r="H11"/>
  <c r="H12"/>
  <c r="H23"/>
  <c r="H7"/>
  <c r="G20"/>
  <c r="G16"/>
  <c r="G5"/>
  <c r="G17"/>
  <c r="G18"/>
  <c r="G9"/>
  <c r="G19"/>
  <c r="G21"/>
  <c r="G6"/>
  <c r="G26"/>
  <c r="G11"/>
  <c r="G12"/>
  <c r="G23"/>
  <c r="G7"/>
  <c r="F20"/>
  <c r="F16"/>
  <c r="F5"/>
  <c r="F17"/>
  <c r="F18"/>
  <c r="F9"/>
  <c r="F19"/>
  <c r="F21"/>
  <c r="F6"/>
  <c r="F26"/>
  <c r="F11"/>
  <c r="F12"/>
  <c r="F23"/>
  <c r="F7"/>
  <c r="E20"/>
  <c r="E16"/>
  <c r="E5"/>
  <c r="E17"/>
  <c r="E18"/>
  <c r="E9"/>
  <c r="E19"/>
  <c r="E21"/>
  <c r="E6"/>
  <c r="E26"/>
  <c r="E11"/>
  <c r="E12"/>
  <c r="E23"/>
  <c r="E7"/>
  <c r="D14"/>
  <c r="D3"/>
  <c r="D8"/>
  <c r="D22"/>
  <c r="D24"/>
  <c r="D15"/>
  <c r="D25"/>
  <c r="D20"/>
  <c r="D16"/>
  <c r="D5"/>
  <c r="D17"/>
  <c r="D18"/>
  <c r="D9"/>
  <c r="D19"/>
  <c r="D21"/>
  <c r="D6"/>
  <c r="D26"/>
  <c r="D11"/>
  <c r="D12"/>
  <c r="D23"/>
  <c r="D7"/>
  <c r="C13"/>
  <c r="C10"/>
  <c r="C14"/>
  <c r="C3"/>
  <c r="C8"/>
  <c r="C22"/>
  <c r="C24"/>
  <c r="C15"/>
  <c r="C25"/>
  <c r="C20"/>
  <c r="C16"/>
  <c r="C5"/>
  <c r="C17"/>
  <c r="C18"/>
  <c r="C9"/>
  <c r="C19"/>
  <c r="C21"/>
  <c r="C6"/>
  <c r="C26"/>
  <c r="C11"/>
  <c r="C12"/>
  <c r="C23"/>
  <c r="C7"/>
  <c r="O4"/>
  <c r="V4"/>
  <c r="U4"/>
  <c r="T4"/>
  <c r="S4"/>
  <c r="R4"/>
  <c r="K25"/>
  <c r="K15"/>
  <c r="K24"/>
  <c r="K22"/>
  <c r="K8"/>
  <c r="K3"/>
  <c r="K14"/>
  <c r="K10"/>
  <c r="K13"/>
  <c r="K4"/>
  <c r="L25"/>
  <c r="L15"/>
  <c r="L24"/>
  <c r="L22"/>
  <c r="L8"/>
  <c r="L3"/>
  <c r="L14"/>
  <c r="L10"/>
  <c r="L13"/>
  <c r="L4"/>
  <c r="M25"/>
  <c r="M15"/>
  <c r="M24"/>
  <c r="M22"/>
  <c r="M8"/>
  <c r="M3"/>
  <c r="M14"/>
  <c r="M10"/>
  <c r="M13"/>
  <c r="M4"/>
  <c r="N25"/>
  <c r="N15"/>
  <c r="N24"/>
  <c r="N22"/>
  <c r="N8"/>
  <c r="N3"/>
  <c r="N14"/>
  <c r="N10"/>
  <c r="N13"/>
  <c r="N4"/>
  <c r="P25"/>
  <c r="P15"/>
  <c r="P24"/>
  <c r="P22"/>
  <c r="P8"/>
  <c r="P3"/>
  <c r="P14"/>
  <c r="P10"/>
  <c r="P13"/>
  <c r="P4"/>
  <c r="O25"/>
  <c r="O15"/>
  <c r="O24"/>
  <c r="O22"/>
  <c r="O8"/>
  <c r="O3"/>
  <c r="O14"/>
  <c r="O10"/>
  <c r="O13"/>
  <c r="B6" i="2"/>
  <c r="B7"/>
  <c r="B7" i="5"/>
  <c r="B8"/>
  <c r="B37"/>
  <c r="B36"/>
  <c r="B35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6"/>
  <c r="B5"/>
  <c r="B4"/>
  <c r="B8" i="2"/>
  <c r="B9"/>
  <c r="Q25" i="3"/>
  <c r="Q15"/>
  <c r="Q24"/>
  <c r="Q22"/>
  <c r="Q8"/>
  <c r="Q3"/>
  <c r="Q14"/>
  <c r="Q10"/>
  <c r="Q13"/>
  <c r="Q4"/>
  <c r="B10" i="2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4" i="3"/>
  <c r="C4"/>
  <c r="D4"/>
  <c r="E4"/>
  <c r="F4"/>
  <c r="G4"/>
  <c r="H4"/>
  <c r="I4"/>
  <c r="J4"/>
  <c r="B13"/>
  <c r="D13"/>
  <c r="E13"/>
  <c r="F13"/>
  <c r="G13"/>
  <c r="H13"/>
  <c r="I13"/>
  <c r="B10"/>
  <c r="D10"/>
  <c r="E10"/>
  <c r="F10"/>
  <c r="G10"/>
  <c r="H10"/>
  <c r="I10"/>
  <c r="B14"/>
  <c r="E14"/>
  <c r="F14"/>
  <c r="G14"/>
  <c r="H14"/>
  <c r="I14"/>
  <c r="J14"/>
  <c r="B3"/>
  <c r="E3"/>
  <c r="F3"/>
  <c r="G3"/>
  <c r="H3"/>
  <c r="I3"/>
  <c r="B8"/>
  <c r="E8"/>
  <c r="F8"/>
  <c r="G8"/>
  <c r="H8"/>
  <c r="I8"/>
  <c r="J8"/>
  <c r="B22"/>
  <c r="E22"/>
  <c r="F22"/>
  <c r="G22"/>
  <c r="H22"/>
  <c r="I22"/>
  <c r="B24"/>
  <c r="E24"/>
  <c r="F24"/>
  <c r="G24"/>
  <c r="H24"/>
  <c r="I24"/>
  <c r="J24"/>
  <c r="B15"/>
  <c r="E15"/>
  <c r="F15"/>
  <c r="G15"/>
  <c r="H15"/>
  <c r="I15"/>
  <c r="B25"/>
  <c r="E25"/>
  <c r="F25"/>
  <c r="G25"/>
  <c r="H25"/>
  <c r="I25"/>
  <c r="J25"/>
  <c r="Y36" i="5" l="1"/>
  <c r="Y34"/>
  <c r="Y31" i="7" s="1"/>
  <c r="Y32" i="5"/>
  <c r="Y27" i="7" s="1"/>
  <c r="Y30" i="5"/>
  <c r="Y29" i="7" s="1"/>
  <c r="Y28" i="5"/>
  <c r="Y14" i="7" s="1"/>
  <c r="Y26" i="5"/>
  <c r="Y9" i="7" s="1"/>
  <c r="Y24" i="5"/>
  <c r="Y30" i="7" s="1"/>
  <c r="Y22" i="5"/>
  <c r="Y4" i="7" s="1"/>
  <c r="Y20" i="5"/>
  <c r="Y7" i="7" s="1"/>
  <c r="Y18" i="5"/>
  <c r="Y35" i="7" s="1"/>
  <c r="Y16" i="5"/>
  <c r="Y20" i="7" s="1"/>
  <c r="Y14" i="5"/>
  <c r="Y25" i="7" s="1"/>
  <c r="Y12" i="5"/>
  <c r="Y33" i="7" s="1"/>
  <c r="Y10" i="5"/>
  <c r="Y6" i="7" s="1"/>
  <c r="Y8" i="5"/>
  <c r="Y8" i="7" s="1"/>
  <c r="Y6" i="5"/>
  <c r="Y13" i="7" s="1"/>
  <c r="Y4" i="5"/>
  <c r="Y19" i="7" s="1"/>
  <c r="Y49" i="5"/>
  <c r="Y47"/>
  <c r="Y37"/>
  <c r="Y35"/>
  <c r="Y5" i="7" s="1"/>
  <c r="Y33" i="5"/>
  <c r="Y24" i="7" s="1"/>
  <c r="Y31" i="5"/>
  <c r="Y12" i="7" s="1"/>
  <c r="Y29" i="5"/>
  <c r="Y11" i="7" s="1"/>
  <c r="Y27" i="5"/>
  <c r="Y34" i="7" s="1"/>
  <c r="Y25" i="5"/>
  <c r="Y23" i="7" s="1"/>
  <c r="Y23" i="5"/>
  <c r="Y18" i="7" s="1"/>
  <c r="Y21" i="5"/>
  <c r="Y26" i="7" s="1"/>
  <c r="Y19" i="5"/>
  <c r="Y15" i="7" s="1"/>
  <c r="Y17" i="5"/>
  <c r="Y16" i="7" s="1"/>
  <c r="Y15" i="5"/>
  <c r="Y28" i="7" s="1"/>
  <c r="Y13" i="5"/>
  <c r="Y21" i="7" s="1"/>
  <c r="Y11" i="5"/>
  <c r="Y17" i="7" s="1"/>
  <c r="Y9" i="5"/>
  <c r="Y3" i="7" s="1"/>
  <c r="Y7" i="5"/>
  <c r="Y10" i="7" s="1"/>
  <c r="Y5" i="5"/>
  <c r="Y32" i="7" s="1"/>
  <c r="Y3" i="5"/>
  <c r="Y22" i="7" s="1"/>
  <c r="Z38" i="2"/>
  <c r="Z51"/>
  <c r="Z49"/>
  <c r="Z47"/>
  <c r="Z45"/>
  <c r="Z43"/>
  <c r="Z41"/>
  <c r="Z39"/>
  <c r="Z36"/>
  <c r="Z34"/>
  <c r="Z32"/>
  <c r="Z30"/>
  <c r="Z28"/>
  <c r="Z10"/>
  <c r="Y24" i="3" s="1"/>
  <c r="Z8" i="2"/>
  <c r="Y8" i="3" s="1"/>
  <c r="Z6" i="2"/>
  <c r="Y14" i="3" s="1"/>
  <c r="Z4" i="2"/>
  <c r="Y13" i="3" s="1"/>
  <c r="Z9" i="2"/>
  <c r="Y22" i="3" s="1"/>
  <c r="Z7" i="2"/>
  <c r="Y3" i="3" s="1"/>
  <c r="Z5" i="2"/>
  <c r="Y10" i="3" s="1"/>
  <c r="Z3" i="2"/>
  <c r="Y4" i="3" s="1"/>
  <c r="J22"/>
  <c r="J3"/>
  <c r="J10"/>
  <c r="J13"/>
  <c r="Z26" i="2"/>
  <c r="Y7" i="3" s="1"/>
  <c r="Z24" i="2"/>
  <c r="Y12" i="3" s="1"/>
  <c r="Z22" i="2"/>
  <c r="Y26" i="3" s="1"/>
  <c r="Z20" i="2"/>
  <c r="Y21" i="3" s="1"/>
  <c r="Z18" i="2"/>
  <c r="Y9" i="3" s="1"/>
  <c r="Z16" i="2"/>
  <c r="Y17" i="3" s="1"/>
  <c r="Z14" i="2"/>
  <c r="Y16" i="3" s="1"/>
  <c r="Z12" i="2"/>
  <c r="Y25" i="3" s="1"/>
  <c r="Z52" i="2"/>
  <c r="Z50"/>
  <c r="Z48"/>
  <c r="Z46"/>
  <c r="Z44"/>
  <c r="Z42"/>
  <c r="Z40"/>
  <c r="Z37"/>
  <c r="Z35"/>
  <c r="Z33"/>
  <c r="Z31"/>
  <c r="Z29"/>
  <c r="Z27"/>
  <c r="Z25"/>
  <c r="Y23" i="3" s="1"/>
  <c r="Z23" i="2"/>
  <c r="Y11" i="3" s="1"/>
  <c r="Z21" i="2"/>
  <c r="Y6" i="3" s="1"/>
  <c r="Z19" i="2"/>
  <c r="Y19" i="3" s="1"/>
  <c r="Z17" i="2"/>
  <c r="Y18" i="3" s="1"/>
  <c r="Z15" i="2"/>
  <c r="Y5" i="3" s="1"/>
  <c r="Z13" i="2"/>
  <c r="Y20" i="3" s="1"/>
  <c r="Z11" i="2"/>
  <c r="Y15" i="3" s="1"/>
  <c r="Y51" i="5"/>
  <c r="Y50"/>
  <c r="Y38"/>
  <c r="Y40"/>
  <c r="Y42"/>
  <c r="Y44"/>
  <c r="Y46"/>
  <c r="Y48"/>
  <c r="Y52"/>
  <c r="Y39"/>
  <c r="Y41"/>
  <c r="Y43"/>
  <c r="Y45"/>
  <c r="AA33" i="2" l="1"/>
  <c r="AA35"/>
  <c r="AA37"/>
  <c r="AA40"/>
  <c r="AA42"/>
  <c r="AA44"/>
  <c r="AA46"/>
  <c r="AA48"/>
  <c r="AA50"/>
  <c r="AA52"/>
  <c r="AA51"/>
  <c r="AA6"/>
  <c r="R14" i="3" s="1"/>
  <c r="AA10" i="2"/>
  <c r="R24" i="3" s="1"/>
  <c r="AA14" i="2"/>
  <c r="Z16" i="3" s="1"/>
  <c r="AA18" i="2"/>
  <c r="R9" i="3" s="1"/>
  <c r="AA22" i="2"/>
  <c r="Z26" i="3" s="1"/>
  <c r="AA26" i="2"/>
  <c r="R7" i="3" s="1"/>
  <c r="AA30" i="2"/>
  <c r="AA38"/>
  <c r="AA3"/>
  <c r="Z4" i="3" s="1"/>
  <c r="AA7" i="2"/>
  <c r="Z3" i="3" s="1"/>
  <c r="AA11" i="2"/>
  <c r="R15" i="3" s="1"/>
  <c r="AA15" i="2"/>
  <c r="Z5" i="3" s="1"/>
  <c r="AA19" i="2"/>
  <c r="R19" i="3" s="1"/>
  <c r="AA23" i="2"/>
  <c r="Z11" i="3" s="1"/>
  <c r="AA27" i="2"/>
  <c r="AA31"/>
  <c r="AA39"/>
  <c r="AA41"/>
  <c r="AA43"/>
  <c r="AA4"/>
  <c r="Z13" i="3" s="1"/>
  <c r="AA8" i="2"/>
  <c r="R8" i="3" s="1"/>
  <c r="AA12" i="2"/>
  <c r="Z25" i="3" s="1"/>
  <c r="AA16" i="2"/>
  <c r="Z17" i="3" s="1"/>
  <c r="AA20" i="2"/>
  <c r="R21" i="3" s="1"/>
  <c r="AA24" i="2"/>
  <c r="Z12" i="3" s="1"/>
  <c r="AA28" i="2"/>
  <c r="AA32"/>
  <c r="AA5"/>
  <c r="Z10" i="3" s="1"/>
  <c r="AA9" i="2"/>
  <c r="R22" i="3" s="1"/>
  <c r="AA13" i="2"/>
  <c r="Z20" i="3" s="1"/>
  <c r="AA17" i="2"/>
  <c r="R18" i="3" s="1"/>
  <c r="AA21" i="2"/>
  <c r="Z6" i="3" s="1"/>
  <c r="AA25" i="2"/>
  <c r="R23" i="3" s="1"/>
  <c r="AA29" i="2"/>
  <c r="AA34"/>
  <c r="AA36"/>
  <c r="AA45"/>
  <c r="AA47"/>
  <c r="AA49"/>
  <c r="R12" i="3"/>
  <c r="Z43" i="5"/>
  <c r="Z39"/>
  <c r="Z52"/>
  <c r="Z46"/>
  <c r="Z42"/>
  <c r="Z36"/>
  <c r="Z32"/>
  <c r="Z27" i="7" s="1"/>
  <c r="Z28" i="5"/>
  <c r="Z14" i="7" s="1"/>
  <c r="Z24" i="5"/>
  <c r="Z30" i="7" s="1"/>
  <c r="Z20" i="5"/>
  <c r="Z7" i="7" s="1"/>
  <c r="Z17" i="5"/>
  <c r="Z16" i="7" s="1"/>
  <c r="Z15" i="5"/>
  <c r="Z28" i="7" s="1"/>
  <c r="Z13" i="5"/>
  <c r="Z21" i="7" s="1"/>
  <c r="Z11" i="5"/>
  <c r="Z17" i="7" s="1"/>
  <c r="Z9" i="5"/>
  <c r="Z3" i="7" s="1"/>
  <c r="Z7" i="5"/>
  <c r="Z10" i="7" s="1"/>
  <c r="Z5" i="5"/>
  <c r="Z32" i="7" s="1"/>
  <c r="Z3" i="5"/>
  <c r="Z22" i="7" s="1"/>
  <c r="Z38" i="5"/>
  <c r="Z34"/>
  <c r="Z31" i="7" s="1"/>
  <c r="Z30" i="5"/>
  <c r="Z29" i="7" s="1"/>
  <c r="Z26" i="5"/>
  <c r="Z9" i="7" s="1"/>
  <c r="Z22" i="5"/>
  <c r="Z4" i="7" s="1"/>
  <c r="Z18" i="5"/>
  <c r="Z35" i="7" s="1"/>
  <c r="Z16" i="5"/>
  <c r="Z20" i="7" s="1"/>
  <c r="Z14" i="5"/>
  <c r="Z25" i="7" s="1"/>
  <c r="Z12" i="5"/>
  <c r="Z33" i="7" s="1"/>
  <c r="Z10" i="5"/>
  <c r="Z6" i="7" s="1"/>
  <c r="Z8" i="5"/>
  <c r="Z8" i="7" s="1"/>
  <c r="Z6" i="5"/>
  <c r="Z13" i="7" s="1"/>
  <c r="Z4" i="5"/>
  <c r="Z19" i="7" s="1"/>
  <c r="Z21" i="5"/>
  <c r="Z26" i="7" s="1"/>
  <c r="Z25" i="5"/>
  <c r="Z23" i="7" s="1"/>
  <c r="Z29" i="5"/>
  <c r="Z11" i="7" s="1"/>
  <c r="Z33" i="5"/>
  <c r="Z24" i="7" s="1"/>
  <c r="Z37" i="5"/>
  <c r="Z45"/>
  <c r="Z41"/>
  <c r="Z48"/>
  <c r="Z44"/>
  <c r="Z40"/>
  <c r="Z50"/>
  <c r="Z19"/>
  <c r="Z15" i="7" s="1"/>
  <c r="Z23" i="5"/>
  <c r="Z18" i="7" s="1"/>
  <c r="Z27" i="5"/>
  <c r="Z34" i="7" s="1"/>
  <c r="Z31" i="5"/>
  <c r="Z12" i="7" s="1"/>
  <c r="Z35" i="5"/>
  <c r="Z5" i="7" s="1"/>
  <c r="Z47" i="5"/>
  <c r="Z49"/>
  <c r="Z51"/>
  <c r="Z19" i="3" l="1"/>
  <c r="R16"/>
  <c r="Z23"/>
  <c r="Z22"/>
  <c r="Z8"/>
  <c r="Z15"/>
  <c r="R26"/>
  <c r="Z14"/>
  <c r="Z18"/>
  <c r="R17"/>
  <c r="Z9"/>
  <c r="R5"/>
  <c r="R25"/>
  <c r="R20"/>
  <c r="R11"/>
  <c r="R3"/>
  <c r="Z7"/>
  <c r="R10"/>
  <c r="Z21"/>
  <c r="R13"/>
  <c r="Z24"/>
  <c r="R6"/>
</calcChain>
</file>

<file path=xl/sharedStrings.xml><?xml version="1.0" encoding="utf-8"?>
<sst xmlns="http://schemas.openxmlformats.org/spreadsheetml/2006/main" count="219" uniqueCount="110">
  <si>
    <t>kategorie mladší</t>
  </si>
  <si>
    <t>kategorie starší</t>
  </si>
  <si>
    <t>st.č</t>
  </si>
  <si>
    <t>družstvo</t>
  </si>
  <si>
    <t>čas. Startu</t>
  </si>
  <si>
    <t>st.č.</t>
  </si>
  <si>
    <t>družstvo</t>
  </si>
  <si>
    <t>čas. Startu</t>
  </si>
  <si>
    <t>kuželky</t>
  </si>
  <si>
    <t>prostředky PO</t>
  </si>
  <si>
    <t>CELKEM</t>
  </si>
  <si>
    <t>start</t>
  </si>
  <si>
    <t>družstvo</t>
  </si>
  <si>
    <t>čas</t>
  </si>
  <si>
    <t>poř</t>
  </si>
  <si>
    <t>tr.b.</t>
  </si>
  <si>
    <t>poř</t>
  </si>
  <si>
    <t>tr.b.</t>
  </si>
  <si>
    <t>poř</t>
  </si>
  <si>
    <t>poř</t>
  </si>
  <si>
    <t>poř</t>
  </si>
  <si>
    <t>poř</t>
  </si>
  <si>
    <t>tr.b.</t>
  </si>
  <si>
    <t>poř</t>
  </si>
  <si>
    <t>tr.b.</t>
  </si>
  <si>
    <t>poř</t>
  </si>
  <si>
    <t>Součet</t>
  </si>
  <si>
    <t>Pořadí</t>
  </si>
  <si>
    <t>start</t>
  </si>
  <si>
    <t>družstvo</t>
  </si>
  <si>
    <t>čas</t>
  </si>
  <si>
    <t>poř</t>
  </si>
  <si>
    <t>tr.b.</t>
  </si>
  <si>
    <t>poř</t>
  </si>
  <si>
    <t>tr.b.</t>
  </si>
  <si>
    <t>poř</t>
  </si>
  <si>
    <t>poř</t>
  </si>
  <si>
    <t>poř</t>
  </si>
  <si>
    <t>tr.b.</t>
  </si>
  <si>
    <t>poř</t>
  </si>
  <si>
    <t>tr.b.</t>
  </si>
  <si>
    <t>poř</t>
  </si>
  <si>
    <t>poř</t>
  </si>
  <si>
    <t>čas</t>
  </si>
  <si>
    <t>poř</t>
  </si>
  <si>
    <t>poznávání ohňů</t>
  </si>
  <si>
    <t>topografie</t>
  </si>
  <si>
    <t>tajná disciplína</t>
  </si>
  <si>
    <t>Celkem</t>
  </si>
  <si>
    <t>uzlování</t>
  </si>
  <si>
    <t>zdravověda</t>
  </si>
  <si>
    <t>lano</t>
  </si>
  <si>
    <t>ohniště</t>
  </si>
  <si>
    <t>hod granátem</t>
  </si>
  <si>
    <t xml:space="preserve">tajná </t>
  </si>
  <si>
    <t>motání hadic</t>
  </si>
  <si>
    <t>džberovka</t>
  </si>
  <si>
    <t>lanová lávka</t>
  </si>
  <si>
    <t>tajná</t>
  </si>
  <si>
    <t>džberová stříkačka</t>
  </si>
  <si>
    <t>Kuželky</t>
  </si>
  <si>
    <t>Manětín</t>
  </si>
  <si>
    <t>Obora C</t>
  </si>
  <si>
    <t>M.Touškov A</t>
  </si>
  <si>
    <t>Manětín C</t>
  </si>
  <si>
    <t>H.Hradiště A</t>
  </si>
  <si>
    <t>M.Touškov B</t>
  </si>
  <si>
    <t>H.Hradiště C</t>
  </si>
  <si>
    <t>Nekmíř</t>
  </si>
  <si>
    <t>Obora A</t>
  </si>
  <si>
    <t>Manětín B</t>
  </si>
  <si>
    <t>H.Hradiště B</t>
  </si>
  <si>
    <t>Manětín A</t>
  </si>
  <si>
    <t>Obora B</t>
  </si>
  <si>
    <t>Kyšice</t>
  </si>
  <si>
    <t>Dolany</t>
  </si>
  <si>
    <t>Tlučná A</t>
  </si>
  <si>
    <t>Dolany A</t>
  </si>
  <si>
    <t>Tlučná B</t>
  </si>
  <si>
    <t>Bučí</t>
  </si>
  <si>
    <t>Kožlany B</t>
  </si>
  <si>
    <t>Tlučná</t>
  </si>
  <si>
    <t>Bučí A</t>
  </si>
  <si>
    <t>Chotíkov B</t>
  </si>
  <si>
    <t>Kožlany A</t>
  </si>
  <si>
    <t>Chotíkov A</t>
  </si>
  <si>
    <t>Ledce B</t>
  </si>
  <si>
    <t>Kaznějov A</t>
  </si>
  <si>
    <t>Chotíkov</t>
  </si>
  <si>
    <t>Ledce A</t>
  </si>
  <si>
    <t>Druztová</t>
  </si>
  <si>
    <t>Dýšiná</t>
  </si>
  <si>
    <t>Ledce</t>
  </si>
  <si>
    <t>Žichlice</t>
  </si>
  <si>
    <t>Všeruby</t>
  </si>
  <si>
    <t>Mrtník</t>
  </si>
  <si>
    <t>Lité</t>
  </si>
  <si>
    <t>M.Touškov</t>
  </si>
  <si>
    <t>Líně</t>
  </si>
  <si>
    <t>Horní Bělá</t>
  </si>
  <si>
    <t>Lité B</t>
  </si>
  <si>
    <t>Zbůch</t>
  </si>
  <si>
    <t>H.Bělá</t>
  </si>
  <si>
    <t>Třemošná</t>
  </si>
  <si>
    <t>Nevřeň</t>
  </si>
  <si>
    <t>Nevřeň B</t>
  </si>
  <si>
    <t>Úněšov</t>
  </si>
  <si>
    <t>Nevřeň C</t>
  </si>
  <si>
    <t>Chrást</t>
  </si>
  <si>
    <t>Nevřeň A</t>
  </si>
</sst>
</file>

<file path=xl/styles.xml><?xml version="1.0" encoding="utf-8"?>
<styleSheet xmlns="http://schemas.openxmlformats.org/spreadsheetml/2006/main">
  <numFmts count="3">
    <numFmt numFmtId="164" formatCode="hh:mm"/>
    <numFmt numFmtId="165" formatCode="hh:mm:ss"/>
    <numFmt numFmtId="166" formatCode="h:mm:ss.00"/>
  </numFmts>
  <fonts count="12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8"/>
      <color indexed="9"/>
      <name val="Arial CE"/>
      <charset val="238"/>
    </font>
    <font>
      <b/>
      <sz val="8"/>
      <color indexed="9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3"/>
      </patternFill>
    </fill>
    <fill>
      <patternFill patternType="solid">
        <fgColor indexed="9"/>
        <bgColor indexed="3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66" fontId="2" fillId="0" borderId="0" xfId="0" applyNumberFormat="1" applyFont="1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166" fontId="5" fillId="4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166" fontId="8" fillId="5" borderId="0" xfId="0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166" fontId="5" fillId="5" borderId="0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>
      <alignment horizontal="left"/>
    </xf>
    <xf numFmtId="0" fontId="6" fillId="4" borderId="1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5" fillId="0" borderId="0" xfId="0" applyNumberFormat="1" applyFont="1" applyBorder="1" applyAlignment="1" applyProtection="1">
      <alignment horizontal="center"/>
      <protection locked="0"/>
    </xf>
    <xf numFmtId="166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1" fontId="5" fillId="6" borderId="0" xfId="0" applyNumberFormat="1" applyFont="1" applyFill="1" applyBorder="1" applyAlignment="1" applyProtection="1">
      <alignment horizontal="center"/>
      <protection locked="0"/>
    </xf>
    <xf numFmtId="166" fontId="5" fillId="6" borderId="0" xfId="0" applyNumberFormat="1" applyFont="1" applyFill="1" applyBorder="1" applyAlignment="1" applyProtection="1">
      <alignment horizontal="center"/>
      <protection locked="0"/>
    </xf>
    <xf numFmtId="0" fontId="6" fillId="6" borderId="0" xfId="0" applyFont="1" applyFill="1" applyBorder="1" applyAlignment="1">
      <alignment horizontal="center"/>
    </xf>
    <xf numFmtId="0" fontId="5" fillId="6" borderId="0" xfId="0" applyFont="1" applyFill="1" applyBorder="1" applyAlignment="1" applyProtection="1">
      <alignment horizontal="center"/>
      <protection locked="0"/>
    </xf>
    <xf numFmtId="1" fontId="5" fillId="7" borderId="0" xfId="0" applyNumberFormat="1" applyFont="1" applyFill="1" applyBorder="1" applyAlignment="1" applyProtection="1">
      <alignment horizontal="center"/>
      <protection locked="0"/>
    </xf>
    <xf numFmtId="166" fontId="5" fillId="7" borderId="0" xfId="0" applyNumberFormat="1" applyFont="1" applyFill="1" applyBorder="1" applyAlignment="1" applyProtection="1">
      <alignment horizontal="center"/>
      <protection locked="0"/>
    </xf>
    <xf numFmtId="0" fontId="6" fillId="7" borderId="0" xfId="0" applyFont="1" applyFill="1" applyBorder="1" applyAlignment="1">
      <alignment horizontal="center"/>
    </xf>
    <xf numFmtId="0" fontId="5" fillId="7" borderId="0" xfId="0" applyFont="1" applyFill="1" applyBorder="1" applyAlignment="1" applyProtection="1">
      <alignment horizontal="center"/>
      <protection locked="0"/>
    </xf>
    <xf numFmtId="0" fontId="6" fillId="8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2" fillId="7" borderId="0" xfId="0" applyFont="1" applyFill="1"/>
    <xf numFmtId="0" fontId="1" fillId="7" borderId="0" xfId="0" applyFont="1" applyFill="1"/>
    <xf numFmtId="0" fontId="6" fillId="2" borderId="4" xfId="0" applyFont="1" applyFill="1" applyBorder="1" applyAlignment="1">
      <alignment horizontal="center"/>
    </xf>
    <xf numFmtId="0" fontId="2" fillId="7" borderId="0" xfId="0" applyFont="1" applyFill="1" applyBorder="1"/>
    <xf numFmtId="0" fontId="6" fillId="0" borderId="5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6" fontId="5" fillId="9" borderId="1" xfId="0" applyNumberFormat="1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 applyProtection="1">
      <alignment horizontal="center"/>
      <protection locked="0"/>
    </xf>
    <xf numFmtId="1" fontId="5" fillId="9" borderId="1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/>
    <xf numFmtId="0" fontId="6" fillId="0" borderId="7" xfId="0" applyFont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66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9" xfId="0" applyFont="1" applyFill="1" applyBorder="1" applyAlignment="1"/>
    <xf numFmtId="0" fontId="5" fillId="0" borderId="3" xfId="0" applyFont="1" applyBorder="1" applyAlignment="1">
      <alignment horizontal="center"/>
    </xf>
    <xf numFmtId="0" fontId="6" fillId="11" borderId="7" xfId="0" applyFont="1" applyFill="1" applyBorder="1"/>
    <xf numFmtId="0" fontId="5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49" fontId="10" fillId="10" borderId="7" xfId="0" applyNumberFormat="1" applyFont="1" applyFill="1" applyBorder="1"/>
    <xf numFmtId="166" fontId="10" fillId="10" borderId="7" xfId="0" applyNumberFormat="1" applyFont="1" applyFill="1" applyBorder="1" applyProtection="1">
      <protection locked="0"/>
    </xf>
    <xf numFmtId="0" fontId="11" fillId="10" borderId="7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1" fontId="10" fillId="10" borderId="7" xfId="0" applyNumberFormat="1" applyFont="1" applyFill="1" applyBorder="1" applyAlignment="1">
      <alignment horizontal="center"/>
    </xf>
    <xf numFmtId="166" fontId="10" fillId="10" borderId="7" xfId="0" applyNumberFormat="1" applyFont="1" applyFill="1" applyBorder="1" applyAlignment="1">
      <alignment horizontal="center"/>
    </xf>
    <xf numFmtId="49" fontId="10" fillId="0" borderId="7" xfId="0" applyNumberFormat="1" applyFont="1" applyBorder="1"/>
    <xf numFmtId="166" fontId="10" fillId="0" borderId="7" xfId="0" applyNumberFormat="1" applyFont="1" applyBorder="1" applyProtection="1">
      <protection locked="0"/>
    </xf>
    <xf numFmtId="0" fontId="11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66" fontId="10" fillId="0" borderId="7" xfId="0" applyNumberFormat="1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</xf>
    <xf numFmtId="49" fontId="10" fillId="0" borderId="7" xfId="0" applyNumberFormat="1" applyFont="1" applyFill="1" applyBorder="1"/>
    <xf numFmtId="166" fontId="10" fillId="0" borderId="7" xfId="0" applyNumberFormat="1" applyFont="1" applyFill="1" applyBorder="1" applyProtection="1">
      <protection locked="0"/>
    </xf>
    <xf numFmtId="0" fontId="11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" fontId="10" fillId="0" borderId="7" xfId="0" applyNumberFormat="1" applyFont="1" applyFill="1" applyBorder="1" applyAlignment="1">
      <alignment horizontal="center"/>
    </xf>
    <xf numFmtId="166" fontId="10" fillId="0" borderId="7" xfId="0" applyNumberFormat="1" applyFont="1" applyFill="1" applyBorder="1" applyAlignment="1">
      <alignment horizontal="center"/>
    </xf>
    <xf numFmtId="166" fontId="5" fillId="12" borderId="7" xfId="0" applyNumberFormat="1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center"/>
    </xf>
    <xf numFmtId="0" fontId="7" fillId="12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0" fontId="6" fillId="12" borderId="7" xfId="0" applyFont="1" applyFill="1" applyBorder="1" applyAlignment="1">
      <alignment horizontal="left"/>
    </xf>
    <xf numFmtId="0" fontId="6" fillId="12" borderId="7" xfId="0" applyNumberFormat="1" applyFont="1" applyFill="1" applyBorder="1" applyAlignment="1">
      <alignment horizontal="center"/>
    </xf>
    <xf numFmtId="1" fontId="5" fillId="12" borderId="7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9" fontId="10" fillId="0" borderId="0" xfId="0" applyNumberFormat="1" applyFont="1" applyFill="1" applyBorder="1"/>
    <xf numFmtId="166" fontId="10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49" fontId="10" fillId="13" borderId="7" xfId="0" applyNumberFormat="1" applyFont="1" applyFill="1" applyBorder="1"/>
    <xf numFmtId="0" fontId="6" fillId="13" borderId="3" xfId="0" applyFont="1" applyFill="1" applyBorder="1" applyAlignment="1">
      <alignment horizontal="center"/>
    </xf>
    <xf numFmtId="166" fontId="10" fillId="13" borderId="7" xfId="0" applyNumberFormat="1" applyFont="1" applyFill="1" applyBorder="1" applyProtection="1">
      <protection locked="0"/>
    </xf>
    <xf numFmtId="0" fontId="11" fillId="13" borderId="7" xfId="0" applyFont="1" applyFill="1" applyBorder="1" applyAlignment="1">
      <alignment horizontal="center"/>
    </xf>
    <xf numFmtId="0" fontId="10" fillId="13" borderId="7" xfId="0" applyFont="1" applyFill="1" applyBorder="1" applyAlignment="1">
      <alignment horizontal="center"/>
    </xf>
    <xf numFmtId="1" fontId="10" fillId="13" borderId="7" xfId="0" applyNumberFormat="1" applyFont="1" applyFill="1" applyBorder="1" applyAlignment="1">
      <alignment horizontal="center"/>
    </xf>
    <xf numFmtId="166" fontId="10" fillId="13" borderId="7" xfId="0" applyNumberFormat="1" applyFont="1" applyFill="1" applyBorder="1" applyAlignment="1">
      <alignment horizontal="center"/>
    </xf>
    <xf numFmtId="49" fontId="10" fillId="0" borderId="12" xfId="0" applyNumberFormat="1" applyFont="1" applyFill="1" applyBorder="1"/>
    <xf numFmtId="166" fontId="10" fillId="0" borderId="12" xfId="0" applyNumberFormat="1" applyFont="1" applyFill="1" applyBorder="1" applyProtection="1">
      <protection locked="0"/>
    </xf>
    <xf numFmtId="0" fontId="11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1" fontId="10" fillId="0" borderId="12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0" fontId="6" fillId="13" borderId="7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12"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53"/>
  <sheetViews>
    <sheetView topLeftCell="A13" workbookViewId="0">
      <selection activeCell="G37" sqref="G37"/>
    </sheetView>
  </sheetViews>
  <sheetFormatPr defaultColWidth="9" defaultRowHeight="12.75"/>
  <cols>
    <col min="1" max="1" width="4" style="1" customWidth="1"/>
    <col min="2" max="2" width="20.7109375" style="1" customWidth="1"/>
    <col min="3" max="3" width="14" style="1" customWidth="1"/>
    <col min="4" max="4" width="19" style="1" customWidth="1"/>
    <col min="5" max="5" width="9" customWidth="1"/>
    <col min="6" max="6" width="4" style="1" customWidth="1"/>
    <col min="7" max="7" width="20.7109375" style="1" customWidth="1"/>
    <col min="8" max="8" width="12.85546875" style="1" customWidth="1"/>
  </cols>
  <sheetData>
    <row r="1" spans="1:14" ht="15.75">
      <c r="A1" s="154" t="s">
        <v>0</v>
      </c>
      <c r="B1" s="154"/>
      <c r="C1" s="154"/>
      <c r="D1" s="2"/>
      <c r="E1" s="2"/>
      <c r="F1" s="154" t="s">
        <v>1</v>
      </c>
      <c r="G1" s="154"/>
      <c r="H1" s="154"/>
      <c r="I1" s="2"/>
      <c r="J1" s="2"/>
      <c r="K1" s="2"/>
      <c r="L1" s="2"/>
      <c r="M1" s="2"/>
      <c r="N1" s="2"/>
    </row>
    <row r="2" spans="1:14" ht="15.75">
      <c r="A2" s="3"/>
      <c r="B2" s="3"/>
      <c r="C2" s="3"/>
      <c r="D2" s="2"/>
      <c r="E2" s="2"/>
      <c r="F2" s="3"/>
      <c r="G2" s="3"/>
      <c r="H2" s="3"/>
      <c r="I2" s="2"/>
      <c r="J2" s="2"/>
      <c r="K2" s="2"/>
      <c r="L2" s="2"/>
      <c r="M2" s="2"/>
      <c r="N2" s="2"/>
    </row>
    <row r="3" spans="1:14" ht="30">
      <c r="A3" s="4" t="s">
        <v>2</v>
      </c>
      <c r="B3" s="5" t="s">
        <v>3</v>
      </c>
      <c r="C3" s="5" t="s">
        <v>4</v>
      </c>
      <c r="D3" s="2"/>
      <c r="E3" s="2"/>
      <c r="F3" s="4" t="s">
        <v>5</v>
      </c>
      <c r="G3" s="5" t="s">
        <v>6</v>
      </c>
      <c r="H3" s="5" t="s">
        <v>7</v>
      </c>
      <c r="I3" s="2"/>
      <c r="J3" s="2"/>
      <c r="K3" s="2"/>
      <c r="L3" s="2"/>
      <c r="M3" s="2"/>
      <c r="N3" s="2"/>
    </row>
    <row r="4" spans="1:14" ht="15.75">
      <c r="A4" s="6">
        <v>1</v>
      </c>
      <c r="B4" s="40" t="s">
        <v>61</v>
      </c>
      <c r="C4" s="7"/>
      <c r="D4" s="2"/>
      <c r="E4" s="2"/>
      <c r="F4" s="8">
        <v>1</v>
      </c>
      <c r="G4" s="40" t="s">
        <v>63</v>
      </c>
      <c r="H4" s="7"/>
      <c r="I4" s="2"/>
      <c r="J4" s="2"/>
      <c r="K4" s="2"/>
      <c r="L4" s="2"/>
      <c r="M4" s="2"/>
      <c r="N4" s="2"/>
    </row>
    <row r="5" spans="1:14" ht="15.75">
      <c r="A5" s="6">
        <v>2</v>
      </c>
      <c r="B5" s="40" t="s">
        <v>62</v>
      </c>
      <c r="C5" s="7"/>
      <c r="D5" s="2"/>
      <c r="E5" s="2"/>
      <c r="F5" s="8">
        <v>2</v>
      </c>
      <c r="G5" s="40" t="s">
        <v>64</v>
      </c>
      <c r="H5" s="7"/>
      <c r="I5" s="2"/>
      <c r="J5" s="2"/>
      <c r="K5" s="2"/>
      <c r="L5" s="2"/>
      <c r="M5" s="2"/>
      <c r="N5" s="2"/>
    </row>
    <row r="6" spans="1:14" ht="15.75">
      <c r="A6" s="6">
        <v>3</v>
      </c>
      <c r="B6" s="40" t="s">
        <v>65</v>
      </c>
      <c r="C6" s="7"/>
      <c r="D6" s="2"/>
      <c r="E6" s="2"/>
      <c r="F6" s="8">
        <v>3</v>
      </c>
      <c r="G6" s="40" t="s">
        <v>66</v>
      </c>
      <c r="H6" s="7"/>
      <c r="I6" s="2"/>
      <c r="J6" s="2"/>
      <c r="K6" s="2"/>
      <c r="L6" s="2"/>
      <c r="M6" s="2"/>
      <c r="N6" s="2"/>
    </row>
    <row r="7" spans="1:14" ht="15.75">
      <c r="A7" s="6">
        <v>4</v>
      </c>
      <c r="B7" s="40" t="s">
        <v>68</v>
      </c>
      <c r="C7" s="7"/>
      <c r="D7" s="2"/>
      <c r="E7" s="2"/>
      <c r="F7" s="8">
        <v>4</v>
      </c>
      <c r="G7" s="40" t="s">
        <v>67</v>
      </c>
      <c r="H7" s="7"/>
      <c r="I7" s="2"/>
      <c r="J7" s="2"/>
      <c r="K7" s="2"/>
      <c r="L7" s="2"/>
      <c r="M7" s="2"/>
      <c r="N7" s="2"/>
    </row>
    <row r="8" spans="1:14" ht="15.75">
      <c r="A8" s="6">
        <v>5</v>
      </c>
      <c r="B8" s="40" t="s">
        <v>69</v>
      </c>
      <c r="C8" s="7"/>
      <c r="D8" s="2"/>
      <c r="E8" s="2"/>
      <c r="F8" s="8">
        <v>5</v>
      </c>
      <c r="G8" s="40" t="s">
        <v>70</v>
      </c>
      <c r="H8" s="7"/>
      <c r="I8" s="2"/>
      <c r="J8" s="2"/>
      <c r="K8" s="2"/>
      <c r="L8" s="2"/>
      <c r="M8" s="2"/>
      <c r="N8" s="2"/>
    </row>
    <row r="9" spans="1:14" ht="15.75">
      <c r="A9" s="6">
        <v>6</v>
      </c>
      <c r="B9" s="40" t="s">
        <v>73</v>
      </c>
      <c r="C9" s="7"/>
      <c r="D9" s="2"/>
      <c r="E9" s="2"/>
      <c r="F9" s="8">
        <v>6</v>
      </c>
      <c r="G9" s="40" t="s">
        <v>71</v>
      </c>
      <c r="H9" s="7"/>
      <c r="I9" s="2"/>
      <c r="J9" s="2"/>
      <c r="K9" s="2"/>
      <c r="L9" s="2"/>
      <c r="M9" s="2"/>
      <c r="N9" s="2"/>
    </row>
    <row r="10" spans="1:14" ht="15.75">
      <c r="A10" s="6">
        <v>7</v>
      </c>
      <c r="B10" s="40" t="s">
        <v>75</v>
      </c>
      <c r="C10" s="7"/>
      <c r="D10" s="2"/>
      <c r="E10" s="2"/>
      <c r="F10" s="8">
        <v>7</v>
      </c>
      <c r="G10" s="40" t="s">
        <v>72</v>
      </c>
      <c r="H10" s="7"/>
      <c r="I10" s="2"/>
      <c r="J10" s="2"/>
      <c r="K10" s="2"/>
      <c r="L10" s="2"/>
      <c r="M10" s="2"/>
      <c r="N10" s="2"/>
    </row>
    <row r="11" spans="1:14" ht="15.75">
      <c r="A11" s="6">
        <v>8</v>
      </c>
      <c r="B11" s="40" t="s">
        <v>76</v>
      </c>
      <c r="C11" s="7"/>
      <c r="D11" s="2"/>
      <c r="E11" s="2"/>
      <c r="F11" s="8">
        <v>8</v>
      </c>
      <c r="G11" s="40" t="s">
        <v>65</v>
      </c>
      <c r="H11" s="7"/>
      <c r="I11" s="2"/>
      <c r="J11" s="2"/>
      <c r="K11" s="2"/>
      <c r="L11" s="2"/>
      <c r="M11" s="2"/>
      <c r="N11" s="2"/>
    </row>
    <row r="12" spans="1:14" ht="15.75">
      <c r="A12" s="6">
        <v>9</v>
      </c>
      <c r="B12" s="40" t="s">
        <v>74</v>
      </c>
      <c r="C12" s="7"/>
      <c r="D12" s="2"/>
      <c r="E12" s="2"/>
      <c r="F12" s="8">
        <v>9</v>
      </c>
      <c r="G12" s="40" t="s">
        <v>74</v>
      </c>
      <c r="H12" s="7"/>
      <c r="I12" s="2"/>
      <c r="J12" s="2"/>
      <c r="K12" s="2"/>
      <c r="L12" s="2"/>
      <c r="M12" s="2"/>
      <c r="N12" s="2"/>
    </row>
    <row r="13" spans="1:14" ht="15.75">
      <c r="A13" s="6">
        <v>10</v>
      </c>
      <c r="B13" s="40" t="s">
        <v>78</v>
      </c>
      <c r="C13" s="7"/>
      <c r="D13" s="2"/>
      <c r="E13" s="2"/>
      <c r="F13" s="8">
        <v>10</v>
      </c>
      <c r="G13" s="40" t="s">
        <v>77</v>
      </c>
      <c r="H13" s="7"/>
      <c r="I13" s="2"/>
      <c r="J13" s="2"/>
      <c r="K13" s="2"/>
      <c r="L13" s="2"/>
      <c r="M13" s="2"/>
      <c r="N13" s="2"/>
    </row>
    <row r="14" spans="1:14" ht="15.75">
      <c r="A14" s="6">
        <v>11</v>
      </c>
      <c r="B14" s="40" t="s">
        <v>79</v>
      </c>
      <c r="C14" s="7"/>
      <c r="D14" s="2"/>
      <c r="E14" s="2"/>
      <c r="F14" s="8">
        <v>11</v>
      </c>
      <c r="G14" s="40" t="s">
        <v>80</v>
      </c>
      <c r="H14" s="7"/>
      <c r="I14" s="2"/>
      <c r="J14" s="2"/>
      <c r="K14" s="2"/>
      <c r="L14" s="2"/>
      <c r="M14" s="2"/>
      <c r="N14" s="2"/>
    </row>
    <row r="15" spans="1:14" ht="15.75">
      <c r="A15" s="6">
        <v>12</v>
      </c>
      <c r="B15" s="40" t="s">
        <v>83</v>
      </c>
      <c r="C15" s="7"/>
      <c r="D15" s="2"/>
      <c r="E15" s="2"/>
      <c r="F15" s="8">
        <v>12</v>
      </c>
      <c r="G15" s="40" t="s">
        <v>81</v>
      </c>
      <c r="H15" s="7"/>
      <c r="I15" s="2"/>
      <c r="J15" s="2"/>
      <c r="K15" s="2"/>
      <c r="L15" s="2"/>
      <c r="M15" s="2"/>
      <c r="N15" s="2"/>
    </row>
    <row r="16" spans="1:14" ht="15.75">
      <c r="A16" s="6">
        <v>13</v>
      </c>
      <c r="B16" s="40" t="s">
        <v>85</v>
      </c>
      <c r="C16" s="7"/>
      <c r="D16" s="2"/>
      <c r="E16" s="2"/>
      <c r="F16" s="8">
        <v>13</v>
      </c>
      <c r="G16" s="40" t="s">
        <v>82</v>
      </c>
      <c r="H16" s="7"/>
      <c r="I16" s="2"/>
      <c r="J16" s="2"/>
      <c r="K16" s="2"/>
      <c r="L16" s="2"/>
      <c r="M16" s="2"/>
      <c r="N16" s="2"/>
    </row>
    <row r="17" spans="1:14" ht="15.75">
      <c r="A17" s="6">
        <v>14</v>
      </c>
      <c r="B17" s="40" t="s">
        <v>86</v>
      </c>
      <c r="C17" s="7"/>
      <c r="D17" s="2"/>
      <c r="E17" s="2"/>
      <c r="F17" s="8">
        <v>14</v>
      </c>
      <c r="G17" s="40" t="s">
        <v>84</v>
      </c>
      <c r="H17" s="7"/>
      <c r="I17" s="2"/>
      <c r="J17" s="2"/>
      <c r="K17" s="2"/>
      <c r="L17" s="2"/>
      <c r="M17" s="2"/>
      <c r="N17" s="2"/>
    </row>
    <row r="18" spans="1:14" ht="15.75">
      <c r="A18" s="6">
        <v>15</v>
      </c>
      <c r="B18" s="40" t="s">
        <v>87</v>
      </c>
      <c r="C18" s="7"/>
      <c r="D18" s="2"/>
      <c r="E18" s="2"/>
      <c r="F18" s="8">
        <v>15</v>
      </c>
      <c r="G18" s="40" t="s">
        <v>88</v>
      </c>
      <c r="H18" s="7"/>
      <c r="I18" s="2"/>
      <c r="J18" s="2"/>
      <c r="K18" s="2"/>
      <c r="L18" s="2"/>
      <c r="M18" s="2"/>
      <c r="N18" s="2"/>
    </row>
    <row r="19" spans="1:14" ht="15.75">
      <c r="A19" s="6">
        <v>16</v>
      </c>
      <c r="B19" s="40" t="s">
        <v>89</v>
      </c>
      <c r="C19" s="7"/>
      <c r="D19" s="2"/>
      <c r="E19" s="2"/>
      <c r="F19" s="8">
        <v>16</v>
      </c>
      <c r="G19" s="40" t="s">
        <v>90</v>
      </c>
      <c r="H19" s="7"/>
      <c r="I19" s="2"/>
      <c r="J19" s="2"/>
      <c r="K19" s="2"/>
      <c r="L19" s="2"/>
      <c r="M19" s="2"/>
      <c r="N19" s="2"/>
    </row>
    <row r="20" spans="1:14" ht="15.75">
      <c r="A20" s="6">
        <v>17</v>
      </c>
      <c r="B20" s="40" t="s">
        <v>90</v>
      </c>
      <c r="C20" s="7"/>
      <c r="D20" s="2"/>
      <c r="E20" s="2"/>
      <c r="F20" s="8">
        <v>17</v>
      </c>
      <c r="G20" s="40" t="s">
        <v>92</v>
      </c>
      <c r="H20" s="7"/>
      <c r="I20" s="2"/>
      <c r="J20" s="2"/>
      <c r="K20" s="2"/>
      <c r="L20" s="2"/>
      <c r="M20" s="2"/>
      <c r="N20" s="2"/>
    </row>
    <row r="21" spans="1:14" ht="15.75">
      <c r="A21" s="6">
        <v>18</v>
      </c>
      <c r="B21" s="40" t="s">
        <v>91</v>
      </c>
      <c r="C21" s="7"/>
      <c r="D21" s="2"/>
      <c r="E21" s="2"/>
      <c r="F21" s="8">
        <v>18</v>
      </c>
      <c r="G21" s="40" t="s">
        <v>93</v>
      </c>
      <c r="H21" s="7"/>
      <c r="I21" s="2"/>
      <c r="J21" s="2"/>
      <c r="K21" s="2"/>
      <c r="L21" s="2"/>
      <c r="M21" s="2"/>
      <c r="N21" s="2"/>
    </row>
    <row r="22" spans="1:14" ht="15.75">
      <c r="A22" s="6">
        <v>19</v>
      </c>
      <c r="B22" s="40" t="s">
        <v>94</v>
      </c>
      <c r="C22" s="7"/>
      <c r="D22" s="2"/>
      <c r="E22" s="2"/>
      <c r="F22" s="8">
        <v>19</v>
      </c>
      <c r="G22" s="40" t="s">
        <v>91</v>
      </c>
      <c r="H22" s="7"/>
      <c r="I22" s="2"/>
      <c r="J22" s="2"/>
      <c r="K22" s="2"/>
      <c r="L22" s="2"/>
      <c r="M22" s="2"/>
      <c r="N22" s="2"/>
    </row>
    <row r="23" spans="1:14" ht="15.75">
      <c r="A23" s="6">
        <v>20</v>
      </c>
      <c r="B23" s="40" t="s">
        <v>95</v>
      </c>
      <c r="C23" s="7"/>
      <c r="D23" s="2"/>
      <c r="E23" s="2"/>
      <c r="F23" s="8">
        <v>20</v>
      </c>
      <c r="G23" s="40" t="s">
        <v>94</v>
      </c>
      <c r="H23" s="7"/>
      <c r="I23" s="2"/>
      <c r="J23" s="2"/>
      <c r="K23" s="2"/>
      <c r="L23" s="2"/>
      <c r="M23" s="2"/>
      <c r="N23" s="2"/>
    </row>
    <row r="24" spans="1:14" ht="15.75">
      <c r="A24" s="6">
        <v>21</v>
      </c>
      <c r="B24" s="40" t="s">
        <v>97</v>
      </c>
      <c r="C24" s="7"/>
      <c r="D24" s="2"/>
      <c r="E24" s="2"/>
      <c r="F24" s="8">
        <v>21</v>
      </c>
      <c r="G24" s="40" t="s">
        <v>96</v>
      </c>
      <c r="H24" s="7"/>
      <c r="I24" s="2"/>
      <c r="J24" s="2"/>
      <c r="K24" s="2"/>
      <c r="L24" s="2"/>
      <c r="M24" s="2"/>
      <c r="N24" s="2"/>
    </row>
    <row r="25" spans="1:14" ht="15.75">
      <c r="A25" s="6">
        <v>22</v>
      </c>
      <c r="B25" s="40" t="s">
        <v>99</v>
      </c>
      <c r="C25" s="7"/>
      <c r="D25" s="2"/>
      <c r="E25" s="2"/>
      <c r="F25" s="8">
        <v>22</v>
      </c>
      <c r="G25" s="40" t="s">
        <v>98</v>
      </c>
      <c r="H25" s="7"/>
      <c r="I25" s="2"/>
      <c r="J25" s="2"/>
      <c r="K25" s="2"/>
      <c r="L25" s="2"/>
      <c r="M25" s="2"/>
      <c r="N25" s="2"/>
    </row>
    <row r="26" spans="1:14" ht="15.75">
      <c r="A26" s="6">
        <v>23</v>
      </c>
      <c r="B26" s="40" t="s">
        <v>101</v>
      </c>
      <c r="C26" s="7"/>
      <c r="D26" s="2"/>
      <c r="E26" s="2"/>
      <c r="F26" s="8">
        <v>23</v>
      </c>
      <c r="G26" s="40" t="s">
        <v>100</v>
      </c>
      <c r="H26" s="7"/>
      <c r="I26" s="2"/>
      <c r="J26" s="2"/>
      <c r="K26" s="2"/>
      <c r="L26" s="2"/>
      <c r="M26" s="2"/>
      <c r="N26" s="2"/>
    </row>
    <row r="27" spans="1:14" ht="15.75">
      <c r="A27" s="6">
        <v>24</v>
      </c>
      <c r="B27" s="40" t="s">
        <v>104</v>
      </c>
      <c r="C27" s="7"/>
      <c r="D27" s="2"/>
      <c r="E27" s="2"/>
      <c r="F27" s="8">
        <v>24</v>
      </c>
      <c r="G27" s="40" t="s">
        <v>102</v>
      </c>
      <c r="H27" s="7"/>
      <c r="I27" s="2"/>
      <c r="J27" s="2"/>
      <c r="K27" s="2"/>
      <c r="L27" s="2"/>
      <c r="M27" s="2"/>
      <c r="N27" s="2"/>
    </row>
    <row r="28" spans="1:14" ht="15.75">
      <c r="A28" s="6">
        <v>25</v>
      </c>
      <c r="B28" s="40"/>
      <c r="C28" s="7"/>
      <c r="D28" s="2"/>
      <c r="E28" s="2"/>
      <c r="F28" s="8">
        <v>25</v>
      </c>
      <c r="G28" s="40" t="s">
        <v>101</v>
      </c>
      <c r="H28" s="7"/>
      <c r="I28" s="2"/>
      <c r="J28" s="2"/>
      <c r="K28" s="2"/>
      <c r="L28" s="2"/>
      <c r="M28" s="2"/>
      <c r="N28" s="2"/>
    </row>
    <row r="29" spans="1:14" ht="15.75">
      <c r="A29" s="6">
        <v>26</v>
      </c>
      <c r="B29" s="40"/>
      <c r="C29" s="7"/>
      <c r="D29" s="2"/>
      <c r="E29" s="2"/>
      <c r="F29" s="8">
        <v>26</v>
      </c>
      <c r="G29" s="40" t="s">
        <v>69</v>
      </c>
      <c r="H29" s="7"/>
      <c r="I29" s="2"/>
      <c r="J29" s="2"/>
      <c r="K29" s="2"/>
      <c r="L29" s="2"/>
      <c r="M29" s="2"/>
      <c r="N29" s="2"/>
    </row>
    <row r="30" spans="1:14" ht="15.75">
      <c r="A30" s="6">
        <v>27</v>
      </c>
      <c r="B30" s="40"/>
      <c r="C30" s="7"/>
      <c r="D30" s="2"/>
      <c r="E30" s="2"/>
      <c r="F30" s="8">
        <v>27</v>
      </c>
      <c r="G30" s="40" t="s">
        <v>103</v>
      </c>
      <c r="H30" s="7"/>
      <c r="I30" s="2"/>
      <c r="J30" s="2"/>
      <c r="K30" s="2"/>
      <c r="L30" s="2"/>
      <c r="M30" s="2"/>
      <c r="N30" s="2"/>
    </row>
    <row r="31" spans="1:14" ht="15.75">
      <c r="A31" s="6">
        <v>28</v>
      </c>
      <c r="B31" s="40"/>
      <c r="C31" s="7"/>
      <c r="D31" s="2"/>
      <c r="E31" s="2"/>
      <c r="F31" s="8">
        <v>28</v>
      </c>
      <c r="G31" s="40" t="s">
        <v>73</v>
      </c>
      <c r="H31" s="7"/>
      <c r="I31" s="2"/>
      <c r="J31" s="2"/>
      <c r="K31" s="2"/>
      <c r="L31" s="2"/>
      <c r="M31" s="2"/>
      <c r="N31" s="2"/>
    </row>
    <row r="32" spans="1:14" ht="15.75">
      <c r="A32" s="6">
        <v>29</v>
      </c>
      <c r="B32" s="40"/>
      <c r="C32" s="7"/>
      <c r="D32" s="2"/>
      <c r="E32" s="2"/>
      <c r="F32" s="8">
        <v>29</v>
      </c>
      <c r="G32" s="40" t="s">
        <v>105</v>
      </c>
      <c r="H32" s="7"/>
      <c r="I32" s="2"/>
      <c r="J32" s="2"/>
      <c r="K32" s="2"/>
      <c r="L32" s="2"/>
      <c r="M32" s="2"/>
      <c r="N32" s="2"/>
    </row>
    <row r="33" spans="1:14" ht="15.75">
      <c r="A33" s="6">
        <v>30</v>
      </c>
      <c r="B33" s="40"/>
      <c r="C33" s="7"/>
      <c r="D33" s="2"/>
      <c r="E33" s="2"/>
      <c r="F33" s="8">
        <v>30</v>
      </c>
      <c r="G33" s="40" t="s">
        <v>106</v>
      </c>
      <c r="H33" s="7"/>
      <c r="I33" s="2"/>
      <c r="J33" s="2"/>
      <c r="K33" s="2"/>
      <c r="L33" s="2"/>
      <c r="M33" s="2"/>
      <c r="N33" s="2"/>
    </row>
    <row r="34" spans="1:14" ht="15.75">
      <c r="A34" s="6">
        <v>31</v>
      </c>
      <c r="B34" s="40"/>
      <c r="C34" s="7"/>
      <c r="D34" s="2"/>
      <c r="E34" s="2"/>
      <c r="F34" s="8">
        <v>31</v>
      </c>
      <c r="G34" s="40" t="s">
        <v>107</v>
      </c>
      <c r="H34" s="7"/>
      <c r="I34" s="2"/>
      <c r="J34" s="2"/>
      <c r="K34" s="2"/>
      <c r="L34" s="2"/>
      <c r="M34" s="2"/>
      <c r="N34" s="2"/>
    </row>
    <row r="35" spans="1:14" ht="15.75">
      <c r="A35" s="6">
        <v>32</v>
      </c>
      <c r="B35" s="40"/>
      <c r="C35" s="7"/>
      <c r="D35" s="2"/>
      <c r="E35" s="2"/>
      <c r="F35" s="8">
        <v>32</v>
      </c>
      <c r="G35" s="40" t="s">
        <v>108</v>
      </c>
      <c r="H35" s="7"/>
      <c r="I35" s="2"/>
      <c r="J35" s="2"/>
      <c r="K35" s="2"/>
      <c r="L35" s="2"/>
      <c r="M35" s="2"/>
      <c r="N35" s="2"/>
    </row>
    <row r="36" spans="1:14" ht="15.75">
      <c r="A36" s="6">
        <v>33</v>
      </c>
      <c r="B36" s="40"/>
      <c r="C36" s="7"/>
      <c r="D36" s="2"/>
      <c r="E36" s="2"/>
      <c r="F36" s="8">
        <v>33</v>
      </c>
      <c r="G36" s="40" t="s">
        <v>109</v>
      </c>
      <c r="H36" s="7"/>
      <c r="I36" s="2"/>
      <c r="J36" s="2"/>
      <c r="K36" s="2"/>
      <c r="L36" s="2"/>
      <c r="M36" s="2"/>
      <c r="N36" s="2"/>
    </row>
    <row r="37" spans="1:14" ht="15.75">
      <c r="A37" s="6">
        <v>34</v>
      </c>
      <c r="B37" s="40"/>
      <c r="C37" s="7"/>
      <c r="F37" s="8">
        <v>34</v>
      </c>
      <c r="G37" s="40"/>
      <c r="H37" s="7"/>
    </row>
    <row r="38" spans="1:14" ht="15.75">
      <c r="A38" s="6">
        <v>35</v>
      </c>
      <c r="B38" s="40"/>
      <c r="C38" s="7"/>
      <c r="F38" s="8">
        <v>35</v>
      </c>
      <c r="G38" s="40"/>
      <c r="H38" s="7"/>
    </row>
    <row r="39" spans="1:14" ht="15.75">
      <c r="A39" s="6">
        <v>36</v>
      </c>
      <c r="B39" s="40"/>
      <c r="C39" s="7"/>
      <c r="F39" s="8">
        <v>36</v>
      </c>
      <c r="G39" s="40"/>
      <c r="H39" s="7"/>
    </row>
    <row r="40" spans="1:14" ht="15.75">
      <c r="A40" s="6">
        <v>37</v>
      </c>
      <c r="B40" s="40"/>
      <c r="C40" s="7"/>
      <c r="F40" s="8">
        <v>37</v>
      </c>
      <c r="G40" s="40"/>
      <c r="H40" s="7"/>
    </row>
    <row r="41" spans="1:14" ht="15.75">
      <c r="A41" s="6">
        <v>38</v>
      </c>
      <c r="B41" s="40"/>
      <c r="C41" s="7"/>
      <c r="F41" s="8">
        <v>38</v>
      </c>
      <c r="G41" s="40"/>
      <c r="H41" s="7"/>
    </row>
    <row r="42" spans="1:14" ht="15.75">
      <c r="A42" s="6">
        <v>39</v>
      </c>
      <c r="B42" s="40"/>
      <c r="C42" s="7"/>
      <c r="F42" s="8">
        <v>39</v>
      </c>
      <c r="G42" s="40"/>
      <c r="H42" s="7"/>
    </row>
    <row r="43" spans="1:14" ht="15.75">
      <c r="A43" s="6">
        <v>40</v>
      </c>
      <c r="B43" s="40"/>
      <c r="C43" s="7"/>
      <c r="F43" s="8">
        <v>40</v>
      </c>
      <c r="G43" s="40"/>
      <c r="H43" s="7"/>
    </row>
    <row r="44" spans="1:14" ht="15.75">
      <c r="A44" s="6">
        <v>41</v>
      </c>
      <c r="B44" s="40"/>
      <c r="C44" s="7"/>
      <c r="F44" s="8">
        <v>41</v>
      </c>
      <c r="G44" s="40"/>
      <c r="H44" s="7"/>
    </row>
    <row r="45" spans="1:14" ht="15.75">
      <c r="A45" s="6">
        <v>42</v>
      </c>
      <c r="B45" s="40"/>
      <c r="C45" s="7"/>
      <c r="F45" s="8">
        <v>42</v>
      </c>
      <c r="G45" s="40"/>
      <c r="H45" s="7"/>
    </row>
    <row r="46" spans="1:14" ht="15.75">
      <c r="A46" s="6">
        <v>43</v>
      </c>
      <c r="B46" s="40"/>
      <c r="C46" s="7"/>
      <c r="F46" s="8">
        <v>43</v>
      </c>
      <c r="G46" s="40"/>
      <c r="H46" s="7"/>
    </row>
    <row r="47" spans="1:14" ht="15.75">
      <c r="A47" s="6">
        <v>44</v>
      </c>
      <c r="B47" s="40"/>
      <c r="C47" s="7"/>
      <c r="F47" s="8">
        <v>44</v>
      </c>
      <c r="G47" s="40"/>
      <c r="H47" s="7"/>
    </row>
    <row r="48" spans="1:14" ht="15.75">
      <c r="A48" s="6">
        <v>45</v>
      </c>
      <c r="B48" s="40"/>
      <c r="C48" s="7"/>
      <c r="F48" s="8">
        <v>45</v>
      </c>
      <c r="G48" s="40"/>
      <c r="H48" s="7"/>
    </row>
    <row r="49" spans="1:8" ht="15.75">
      <c r="A49" s="6">
        <v>46</v>
      </c>
      <c r="B49" s="40"/>
      <c r="C49" s="7"/>
      <c r="F49" s="8">
        <v>46</v>
      </c>
      <c r="G49" s="40"/>
      <c r="H49" s="7"/>
    </row>
    <row r="50" spans="1:8" ht="15.75">
      <c r="A50" s="6">
        <v>47</v>
      </c>
      <c r="B50" s="40"/>
      <c r="C50" s="7"/>
      <c r="F50" s="8">
        <v>47</v>
      </c>
      <c r="G50" s="40"/>
      <c r="H50" s="7"/>
    </row>
    <row r="51" spans="1:8" ht="15.75">
      <c r="A51" s="6">
        <v>48</v>
      </c>
      <c r="B51" s="40"/>
      <c r="C51" s="7"/>
      <c r="F51" s="8">
        <v>48</v>
      </c>
      <c r="G51" s="40"/>
      <c r="H51" s="7"/>
    </row>
    <row r="52" spans="1:8" ht="15.75">
      <c r="A52" s="6">
        <v>49</v>
      </c>
      <c r="B52" s="40"/>
      <c r="C52" s="7"/>
      <c r="F52" s="8">
        <v>49</v>
      </c>
      <c r="G52" s="40"/>
      <c r="H52" s="7"/>
    </row>
    <row r="53" spans="1:8" ht="15.75">
      <c r="A53" s="6">
        <v>50</v>
      </c>
      <c r="B53" s="40"/>
      <c r="C53" s="7"/>
      <c r="F53" s="8">
        <v>50</v>
      </c>
      <c r="G53" s="40"/>
      <c r="H53" s="7"/>
    </row>
  </sheetData>
  <mergeCells count="2">
    <mergeCell ref="A1:C1"/>
    <mergeCell ref="F1:H1"/>
  </mergeCells>
  <phoneticPr fontId="5" type="noConversion"/>
  <pageMargins left="0.78740157480314965" right="0.78740157480314965" top="0.78740157480314965" bottom="0.78740157480314965" header="0.51181102362204722" footer="0.51181102362204722"/>
  <pageSetup paperSize="9" scale="80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7">
    <pageSetUpPr fitToPage="1"/>
  </sheetPr>
  <dimension ref="A1:BA82"/>
  <sheetViews>
    <sheetView workbookViewId="0">
      <pane xSplit="2" ySplit="2" topLeftCell="D3" activePane="bottomRight" state="frozen"/>
      <selection activeCell="B8" sqref="B8"/>
      <selection pane="topRight" activeCell="B8" sqref="B8"/>
      <selection pane="bottomLeft" activeCell="Y3" sqref="Y3"/>
      <selection pane="bottomRight" activeCell="F12" sqref="F12"/>
    </sheetView>
  </sheetViews>
  <sheetFormatPr defaultColWidth="9" defaultRowHeight="12.75"/>
  <cols>
    <col min="1" max="1" width="4.140625" style="1" customWidth="1"/>
    <col min="2" max="2" width="12.140625" style="1" customWidth="1"/>
    <col min="3" max="4" width="8.28515625" style="1" customWidth="1"/>
    <col min="5" max="5" width="4.5703125" style="1" customWidth="1"/>
    <col min="6" max="6" width="5.7109375" style="1" customWidth="1"/>
    <col min="7" max="7" width="6.28515625" style="1" customWidth="1"/>
    <col min="8" max="8" width="5.5703125" style="1" customWidth="1"/>
    <col min="9" max="9" width="5" style="1" customWidth="1"/>
    <col min="10" max="10" width="4.7109375" style="1" customWidth="1"/>
    <col min="11" max="11" width="4.42578125" style="1" customWidth="1"/>
    <col min="12" max="12" width="3.7109375" style="1" customWidth="1"/>
    <col min="13" max="13" width="4.7109375" style="1" customWidth="1"/>
    <col min="14" max="14" width="5.140625" style="1" customWidth="1"/>
    <col min="15" max="15" width="3.7109375" style="1" customWidth="1"/>
    <col min="16" max="16" width="4.42578125" style="1" customWidth="1"/>
    <col min="17" max="17" width="4.140625" style="1" customWidth="1"/>
    <col min="18" max="18" width="6.5703125" style="1" customWidth="1"/>
    <col min="19" max="20" width="4.85546875" style="1" customWidth="1"/>
    <col min="21" max="21" width="3.42578125" style="1" customWidth="1"/>
    <col min="22" max="22" width="8.28515625" style="1" customWidth="1"/>
    <col min="23" max="23" width="4.140625" style="1" customWidth="1"/>
    <col min="24" max="24" width="4.42578125" style="1" customWidth="1"/>
    <col min="25" max="25" width="3.7109375" style="1" customWidth="1"/>
    <col min="26" max="26" width="8.28515625" style="1" customWidth="1"/>
    <col min="27" max="27" width="5.42578125" style="1" customWidth="1"/>
    <col min="28" max="28" width="9" style="1" customWidth="1"/>
    <col min="29" max="29" width="8.28515625" style="1" customWidth="1"/>
    <col min="30" max="30" width="7.42578125" style="1" customWidth="1"/>
    <col min="31" max="31" width="8" style="1" customWidth="1"/>
    <col min="32" max="32" width="7" style="1" customWidth="1"/>
    <col min="33" max="33" width="5.140625" style="1" customWidth="1"/>
    <col min="34" max="34" width="9" customWidth="1"/>
    <col min="35" max="35" width="8.28515625" style="1" customWidth="1"/>
    <col min="36" max="36" width="4.42578125" style="1" customWidth="1"/>
    <col min="37" max="37" width="3.7109375" style="1" customWidth="1"/>
    <col min="38" max="38" width="8.28515625" style="1" customWidth="1"/>
    <col min="39" max="39" width="4.42578125" style="1" customWidth="1"/>
    <col min="40" max="40" width="9" customWidth="1"/>
    <col min="41" max="41" width="8.42578125" style="1" customWidth="1"/>
    <col min="42" max="42" width="4.42578125" style="1" customWidth="1"/>
    <col min="43" max="44" width="8.28515625" style="1" customWidth="1"/>
    <col min="45" max="45" width="4.42578125" style="1" customWidth="1"/>
    <col min="46" max="49" width="9" customWidth="1"/>
    <col min="50" max="50" width="9.7109375" style="1" customWidth="1"/>
  </cols>
  <sheetData>
    <row r="1" spans="1:53" ht="24" customHeight="1">
      <c r="A1" s="9"/>
      <c r="B1" s="9"/>
      <c r="C1" s="67"/>
      <c r="D1" s="155" t="s">
        <v>56</v>
      </c>
      <c r="E1" s="155"/>
      <c r="F1" s="155" t="s">
        <v>9</v>
      </c>
      <c r="G1" s="155"/>
      <c r="H1" s="156" t="s">
        <v>50</v>
      </c>
      <c r="I1" s="157"/>
      <c r="J1" s="158" t="s">
        <v>51</v>
      </c>
      <c r="K1" s="159"/>
      <c r="L1" s="155" t="s">
        <v>52</v>
      </c>
      <c r="M1" s="155"/>
      <c r="N1" s="155" t="s">
        <v>46</v>
      </c>
      <c r="O1" s="155"/>
      <c r="P1" s="155" t="s">
        <v>49</v>
      </c>
      <c r="Q1" s="155"/>
      <c r="R1" s="155" t="s">
        <v>53</v>
      </c>
      <c r="S1" s="155"/>
      <c r="T1" s="155" t="s">
        <v>54</v>
      </c>
      <c r="U1" s="155"/>
      <c r="V1" s="155" t="s">
        <v>55</v>
      </c>
      <c r="W1" s="155"/>
      <c r="X1" s="155" t="s">
        <v>8</v>
      </c>
      <c r="Y1" s="155"/>
      <c r="Z1" s="155" t="s">
        <v>10</v>
      </c>
      <c r="AA1" s="155"/>
      <c r="AB1" s="76"/>
      <c r="AC1" s="78"/>
      <c r="AD1" s="78"/>
      <c r="AG1" s="56"/>
      <c r="AH1" s="160"/>
      <c r="AI1" s="160"/>
      <c r="AJ1" s="160"/>
      <c r="AK1" s="160"/>
      <c r="AL1" s="160"/>
      <c r="AM1" s="160"/>
      <c r="AN1" s="160"/>
      <c r="AO1" s="160"/>
      <c r="AP1" s="160"/>
      <c r="AV1" s="11"/>
      <c r="AW1" s="11"/>
      <c r="AX1" s="11"/>
      <c r="AY1" s="11"/>
      <c r="AZ1" s="11"/>
      <c r="BA1" s="11"/>
    </row>
    <row r="2" spans="1:53">
      <c r="A2" s="10" t="s">
        <v>11</v>
      </c>
      <c r="B2" s="10" t="s">
        <v>12</v>
      </c>
      <c r="C2" s="10"/>
      <c r="D2" s="68" t="s">
        <v>13</v>
      </c>
      <c r="E2" s="68" t="s">
        <v>14</v>
      </c>
      <c r="F2" s="68" t="s">
        <v>15</v>
      </c>
      <c r="G2" s="68" t="s">
        <v>16</v>
      </c>
      <c r="H2" s="10" t="s">
        <v>17</v>
      </c>
      <c r="I2" s="10" t="s">
        <v>18</v>
      </c>
      <c r="J2" s="10" t="s">
        <v>15</v>
      </c>
      <c r="K2" s="10" t="s">
        <v>19</v>
      </c>
      <c r="L2" s="68" t="s">
        <v>15</v>
      </c>
      <c r="M2" s="68" t="s">
        <v>20</v>
      </c>
      <c r="N2" s="68" t="s">
        <v>15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15</v>
      </c>
      <c r="U2" s="68" t="s">
        <v>14</v>
      </c>
      <c r="V2" s="73" t="s">
        <v>15</v>
      </c>
      <c r="W2" s="68" t="s">
        <v>14</v>
      </c>
      <c r="X2" s="73" t="s">
        <v>15</v>
      </c>
      <c r="Y2" s="68" t="s">
        <v>14</v>
      </c>
      <c r="Z2" s="64" t="s">
        <v>26</v>
      </c>
      <c r="AA2" s="69" t="s">
        <v>27</v>
      </c>
      <c r="AB2" s="76"/>
      <c r="AC2" s="76"/>
      <c r="AD2" s="76"/>
      <c r="AG2" s="56"/>
      <c r="AH2" s="56"/>
      <c r="AI2" s="56"/>
      <c r="AJ2" s="56"/>
      <c r="AK2" s="56"/>
      <c r="AL2" s="56"/>
      <c r="AM2" s="56"/>
      <c r="AN2" s="56"/>
      <c r="AO2" s="56"/>
      <c r="AP2" s="56"/>
      <c r="AV2" s="11"/>
    </row>
    <row r="3" spans="1:53">
      <c r="A3" s="12">
        <v>1</v>
      </c>
      <c r="B3" s="37" t="s">
        <v>61</v>
      </c>
      <c r="C3" s="13"/>
      <c r="D3" s="14">
        <v>2.3993055555555559E-4</v>
      </c>
      <c r="E3" s="15">
        <f>RANK(D3,D3:D52,1)</f>
        <v>1</v>
      </c>
      <c r="F3" s="16">
        <v>0</v>
      </c>
      <c r="G3" s="12">
        <f>RANK(F3,F3:F52,1)</f>
        <v>1</v>
      </c>
      <c r="H3" s="16">
        <v>5</v>
      </c>
      <c r="I3" s="12">
        <f>RANK(H3,H3:H52,1)</f>
        <v>6</v>
      </c>
      <c r="J3" s="25">
        <v>0</v>
      </c>
      <c r="K3" s="12">
        <f>RANK(J3,J3:J52,1)</f>
        <v>1</v>
      </c>
      <c r="L3" s="25">
        <v>0</v>
      </c>
      <c r="M3" s="12">
        <f>RANK(L3,L3:L52,1)</f>
        <v>1</v>
      </c>
      <c r="N3" s="25">
        <v>2</v>
      </c>
      <c r="O3" s="12">
        <f>RANK(N3,N3:N52,1)</f>
        <v>12</v>
      </c>
      <c r="P3" s="16">
        <v>2</v>
      </c>
      <c r="Q3" s="12">
        <f>RANK(P3,P3:P52,1)</f>
        <v>3</v>
      </c>
      <c r="R3" s="16">
        <v>2</v>
      </c>
      <c r="S3" s="12">
        <f>RANK(R3,R3:R52,1)</f>
        <v>1</v>
      </c>
      <c r="T3" s="25">
        <v>0</v>
      </c>
      <c r="U3" s="12">
        <f>RANK(T3,T3:T52,1)</f>
        <v>1</v>
      </c>
      <c r="V3" s="14">
        <v>8.6412037037037024E-4</v>
      </c>
      <c r="W3" s="15">
        <f>RANK(V3,V3:V52,1)</f>
        <v>4</v>
      </c>
      <c r="X3" s="74">
        <v>41</v>
      </c>
      <c r="Y3" s="12">
        <f>RANK(X3,X3:X52,1)</f>
        <v>6</v>
      </c>
      <c r="Z3" s="27">
        <f t="shared" ref="Z3:Z34" si="0">SUM(E3,G3,I3,K3,M3,O3,Q3,S3,U3,W3,Y3)</f>
        <v>37</v>
      </c>
      <c r="AA3" s="12">
        <f>RANK(Z3,Z3:Z52,1)</f>
        <v>2</v>
      </c>
      <c r="AB3" s="77"/>
      <c r="AC3" s="77"/>
      <c r="AD3" s="76"/>
      <c r="AG3" s="57"/>
      <c r="AH3" s="46"/>
      <c r="AI3" s="46"/>
      <c r="AJ3" s="29"/>
      <c r="AK3" s="47"/>
      <c r="AL3" s="46"/>
      <c r="AM3" s="29"/>
      <c r="AN3" s="46"/>
      <c r="AO3" s="46"/>
      <c r="AP3" s="29"/>
      <c r="AV3" s="11"/>
    </row>
    <row r="4" spans="1:53">
      <c r="A4" s="17">
        <v>2</v>
      </c>
      <c r="B4" s="38" t="str">
        <f>prezence!B5</f>
        <v>Obora C</v>
      </c>
      <c r="C4" s="18"/>
      <c r="D4" s="70">
        <v>4.071759259259259E-4</v>
      </c>
      <c r="E4" s="17">
        <f>RANK(D4,D3:D52,1)</f>
        <v>14</v>
      </c>
      <c r="F4" s="71">
        <v>0</v>
      </c>
      <c r="G4" s="17">
        <f>RANK(F4,F3:F52,1)</f>
        <v>1</v>
      </c>
      <c r="H4" s="71">
        <v>5</v>
      </c>
      <c r="I4" s="17">
        <f>RANK(H4,H3:H52,1)</f>
        <v>6</v>
      </c>
      <c r="J4" s="72">
        <v>0</v>
      </c>
      <c r="K4" s="17">
        <f>RANK(J4,J3:J52,1)</f>
        <v>1</v>
      </c>
      <c r="L4" s="72">
        <v>0</v>
      </c>
      <c r="M4" s="17">
        <f>RANK(L4,L3:L52,1)</f>
        <v>1</v>
      </c>
      <c r="N4" s="72">
        <v>5</v>
      </c>
      <c r="O4" s="17">
        <f>RANK(N4,N3:N52,1)</f>
        <v>19</v>
      </c>
      <c r="P4" s="71">
        <v>4</v>
      </c>
      <c r="Q4" s="17">
        <f>RANK(P4,P3:P52,1)</f>
        <v>8</v>
      </c>
      <c r="R4" s="71">
        <v>2</v>
      </c>
      <c r="S4" s="17">
        <f>RANK(R4,R3:R52,1)</f>
        <v>1</v>
      </c>
      <c r="T4" s="26">
        <v>0</v>
      </c>
      <c r="U4" s="17">
        <f>RANK(T4,T3:T52,1)</f>
        <v>1</v>
      </c>
      <c r="V4" s="70">
        <v>1.8712962962962962E-3</v>
      </c>
      <c r="W4" s="17">
        <f>RANK(V4,V3:V52,1)</f>
        <v>19</v>
      </c>
      <c r="X4" s="75">
        <v>39</v>
      </c>
      <c r="Y4" s="17">
        <f>RANK(X4,X3:X52,1)</f>
        <v>2</v>
      </c>
      <c r="Z4" s="80">
        <f t="shared" si="0"/>
        <v>73</v>
      </c>
      <c r="AA4" s="17">
        <f>RANK(Z4,Z3:Z52,1)</f>
        <v>11</v>
      </c>
      <c r="AB4" s="77"/>
      <c r="AC4" s="77"/>
      <c r="AD4" s="76"/>
      <c r="AG4" s="58"/>
      <c r="AH4" s="49"/>
      <c r="AI4" s="49"/>
      <c r="AJ4" s="50"/>
      <c r="AK4" s="51"/>
      <c r="AL4" s="49"/>
      <c r="AM4" s="50"/>
      <c r="AN4" s="49"/>
      <c r="AO4" s="49"/>
      <c r="AP4" s="50"/>
      <c r="AV4" s="11"/>
    </row>
    <row r="5" spans="1:53">
      <c r="A5" s="12">
        <v>3</v>
      </c>
      <c r="B5" s="38" t="str">
        <f>prezence!B6</f>
        <v>H.Hradiště A</v>
      </c>
      <c r="C5" s="13"/>
      <c r="D5" s="14">
        <v>3.8738425925925925E-4</v>
      </c>
      <c r="E5" s="12">
        <f>RANK(D5,D3:D52,1)</f>
        <v>13</v>
      </c>
      <c r="F5" s="16">
        <v>0</v>
      </c>
      <c r="G5" s="12">
        <f>RANK(F5,F3:F52,1)</f>
        <v>1</v>
      </c>
      <c r="H5" s="16">
        <v>5</v>
      </c>
      <c r="I5" s="12">
        <f>RANK(H5,H3:H52,1)</f>
        <v>6</v>
      </c>
      <c r="J5" s="25">
        <v>0</v>
      </c>
      <c r="K5" s="12">
        <f>RANK(J5,J3:J52,1)</f>
        <v>1</v>
      </c>
      <c r="L5" s="25">
        <v>0</v>
      </c>
      <c r="M5" s="12">
        <f>RANK(L5,L3:L52,1)</f>
        <v>1</v>
      </c>
      <c r="N5" s="25">
        <v>0</v>
      </c>
      <c r="O5" s="12">
        <f>RANK(N5,N3:N52,1)</f>
        <v>1</v>
      </c>
      <c r="P5" s="16">
        <v>4</v>
      </c>
      <c r="Q5" s="12">
        <f>RANK(P5,P3:P52,1)</f>
        <v>8</v>
      </c>
      <c r="R5" s="16">
        <v>4</v>
      </c>
      <c r="S5" s="12">
        <f>RANK(R5,R3:R52,1)</f>
        <v>7</v>
      </c>
      <c r="T5" s="25">
        <v>0</v>
      </c>
      <c r="U5" s="12">
        <f>RANK(T5,T3:T52,1)</f>
        <v>1</v>
      </c>
      <c r="V5" s="14">
        <v>1.3366898148148149E-3</v>
      </c>
      <c r="W5" s="12">
        <f>RANK(V5,V3:V52,1)</f>
        <v>14</v>
      </c>
      <c r="X5" s="74">
        <v>43</v>
      </c>
      <c r="Y5" s="12">
        <f>RANK(X5,X3:X52,1)</f>
        <v>9</v>
      </c>
      <c r="Z5" s="27">
        <f t="shared" si="0"/>
        <v>62</v>
      </c>
      <c r="AA5" s="12">
        <f>RANK(Z5,Z3:Z52,1)</f>
        <v>8</v>
      </c>
      <c r="AB5" s="77"/>
      <c r="AC5" s="77"/>
      <c r="AD5" s="76"/>
      <c r="AG5" s="57"/>
      <c r="AH5" s="46"/>
      <c r="AI5" s="46"/>
      <c r="AJ5" s="29"/>
      <c r="AK5" s="47"/>
      <c r="AL5" s="46"/>
      <c r="AM5" s="29"/>
      <c r="AN5" s="46"/>
      <c r="AO5" s="46"/>
      <c r="AP5" s="29"/>
      <c r="AV5" s="11"/>
    </row>
    <row r="6" spans="1:53">
      <c r="A6" s="17">
        <v>4</v>
      </c>
      <c r="B6" s="38" t="str">
        <f>prezence!B7</f>
        <v>Nekmíř</v>
      </c>
      <c r="C6" s="18"/>
      <c r="D6" s="70">
        <v>4.4537037037037033E-4</v>
      </c>
      <c r="E6" s="15">
        <f>RANK(D6,D3:D52,1)</f>
        <v>20</v>
      </c>
      <c r="F6" s="71">
        <v>0</v>
      </c>
      <c r="G6" s="17">
        <f>RANK(F6,F3:F52,1)</f>
        <v>1</v>
      </c>
      <c r="H6" s="71">
        <v>0</v>
      </c>
      <c r="I6" s="17">
        <f>RANK(H6,H3:H52,1)</f>
        <v>1</v>
      </c>
      <c r="J6" s="72">
        <v>0</v>
      </c>
      <c r="K6" s="17">
        <f>RANK(J6,J3:J52,1)</f>
        <v>1</v>
      </c>
      <c r="L6" s="72">
        <v>0</v>
      </c>
      <c r="M6" s="17">
        <f>RANK(L6,L3:L52,1)</f>
        <v>1</v>
      </c>
      <c r="N6" s="72">
        <v>0</v>
      </c>
      <c r="O6" s="17">
        <f>RANK(N6,N3:N52,1)</f>
        <v>1</v>
      </c>
      <c r="P6" s="71">
        <v>10</v>
      </c>
      <c r="Q6" s="17">
        <f>RANK(P6,P3:P52,1)</f>
        <v>24</v>
      </c>
      <c r="R6" s="71">
        <v>2</v>
      </c>
      <c r="S6" s="17">
        <f>RANK(R6,R3:R52,1)</f>
        <v>1</v>
      </c>
      <c r="T6" s="26">
        <v>0</v>
      </c>
      <c r="U6" s="17">
        <f>RANK(T6,T3:T52,1)</f>
        <v>1</v>
      </c>
      <c r="V6" s="70">
        <v>2.9533564814814817E-3</v>
      </c>
      <c r="W6" s="15">
        <f>RANK(V6,V3:V52,1)</f>
        <v>24</v>
      </c>
      <c r="X6" s="75">
        <v>45</v>
      </c>
      <c r="Y6" s="17">
        <f>RANK(X6,X3:X52,1)</f>
        <v>14</v>
      </c>
      <c r="Z6" s="80">
        <f t="shared" si="0"/>
        <v>89</v>
      </c>
      <c r="AA6" s="17">
        <f>RANK(Z6,Z3:Z52,1)</f>
        <v>12</v>
      </c>
      <c r="AB6" s="77"/>
      <c r="AC6" s="77"/>
      <c r="AD6" s="76"/>
      <c r="AG6" s="58"/>
      <c r="AH6" s="49"/>
      <c r="AI6" s="49"/>
      <c r="AJ6" s="50"/>
      <c r="AK6" s="51"/>
      <c r="AL6" s="49"/>
      <c r="AM6" s="50"/>
      <c r="AN6" s="49"/>
      <c r="AO6" s="49"/>
      <c r="AP6" s="50"/>
      <c r="AV6" s="11"/>
    </row>
    <row r="7" spans="1:53">
      <c r="A7" s="12">
        <v>5</v>
      </c>
      <c r="B7" s="36" t="str">
        <f>prezence!B8</f>
        <v>Obora A</v>
      </c>
      <c r="C7" s="13"/>
      <c r="D7" s="14">
        <v>2.7881944444444444E-4</v>
      </c>
      <c r="E7" s="17">
        <f>RANK(D7,D3:D52,1)</f>
        <v>4</v>
      </c>
      <c r="F7" s="16">
        <v>0</v>
      </c>
      <c r="G7" s="12">
        <f>RANK(F7,F3:F52,1)</f>
        <v>1</v>
      </c>
      <c r="H7" s="16">
        <v>5</v>
      </c>
      <c r="I7" s="12">
        <f>RANK(H7,H3:H52,1)</f>
        <v>6</v>
      </c>
      <c r="J7" s="25">
        <v>0</v>
      </c>
      <c r="K7" s="12">
        <f>RANK(J7,J3:J52,1)</f>
        <v>1</v>
      </c>
      <c r="L7" s="25">
        <v>0</v>
      </c>
      <c r="M7" s="12">
        <f>RANK(L7,L3:L52,1)</f>
        <v>1</v>
      </c>
      <c r="N7" s="25">
        <v>0</v>
      </c>
      <c r="O7" s="12">
        <f>RANK(N7,N3:N52,1)</f>
        <v>1</v>
      </c>
      <c r="P7" s="16">
        <v>0</v>
      </c>
      <c r="Q7" s="12">
        <f>RANK(P7,P3:P52,1)</f>
        <v>1</v>
      </c>
      <c r="R7" s="16">
        <v>4</v>
      </c>
      <c r="S7" s="12">
        <f>RANK(R7,R3:R52,1)</f>
        <v>7</v>
      </c>
      <c r="T7" s="25">
        <v>0</v>
      </c>
      <c r="U7" s="12">
        <f>RANK(T7,T3:T52,1)</f>
        <v>1</v>
      </c>
      <c r="V7" s="14">
        <v>6.7743055555555558E-4</v>
      </c>
      <c r="W7" s="17">
        <f>RANK(V7,V3:V52,1)</f>
        <v>2</v>
      </c>
      <c r="X7" s="74">
        <v>37</v>
      </c>
      <c r="Y7" s="12">
        <f>RANK(X7,X3:X52,1)</f>
        <v>1</v>
      </c>
      <c r="Z7" s="27">
        <f t="shared" si="0"/>
        <v>26</v>
      </c>
      <c r="AA7" s="12">
        <f>RANK(Z7,Z3:Z52,1)</f>
        <v>1</v>
      </c>
      <c r="AB7" s="77"/>
      <c r="AC7" s="77"/>
      <c r="AD7" s="76"/>
      <c r="AG7" s="57"/>
      <c r="AH7" s="46"/>
      <c r="AI7" s="46"/>
      <c r="AJ7" s="29"/>
      <c r="AK7" s="47"/>
      <c r="AL7" s="46"/>
      <c r="AM7" s="29"/>
      <c r="AN7" s="46"/>
      <c r="AO7" s="46"/>
      <c r="AP7" s="29"/>
      <c r="AV7" s="11"/>
    </row>
    <row r="8" spans="1:53">
      <c r="A8" s="17">
        <v>6</v>
      </c>
      <c r="B8" s="38" t="str">
        <f>prezence!B9</f>
        <v>Obora B</v>
      </c>
      <c r="C8" s="18"/>
      <c r="D8" s="19">
        <v>4.3194444444444443E-4</v>
      </c>
      <c r="E8" s="12">
        <f>RANK(D8,D3:D52,1)</f>
        <v>17</v>
      </c>
      <c r="F8" s="71">
        <v>0</v>
      </c>
      <c r="G8" s="17">
        <f>RANK(F8,F3:F52,1)</f>
        <v>1</v>
      </c>
      <c r="H8" s="71">
        <v>0</v>
      </c>
      <c r="I8" s="17">
        <f>RANK(H8,H3:H52,1)</f>
        <v>1</v>
      </c>
      <c r="J8" s="72">
        <v>0</v>
      </c>
      <c r="K8" s="17">
        <f>RANK(J8,J3:J52,1)</f>
        <v>1</v>
      </c>
      <c r="L8" s="72">
        <v>0</v>
      </c>
      <c r="M8" s="17">
        <f>RANK(L8,L3:L52,1)</f>
        <v>1</v>
      </c>
      <c r="N8" s="72">
        <v>0</v>
      </c>
      <c r="O8" s="17">
        <f>RANK(N8,N3:N52,1)</f>
        <v>1</v>
      </c>
      <c r="P8" s="71">
        <v>2</v>
      </c>
      <c r="Q8" s="17">
        <f>RANK(P8,P3:P52,1)</f>
        <v>3</v>
      </c>
      <c r="R8" s="71">
        <v>4</v>
      </c>
      <c r="S8" s="17">
        <f>RANK(R8,R3:R52,1)</f>
        <v>7</v>
      </c>
      <c r="T8" s="26">
        <v>0</v>
      </c>
      <c r="U8" s="17">
        <f>RANK(T8,T3:T52,1)</f>
        <v>1</v>
      </c>
      <c r="V8" s="19">
        <v>8.6678240740740737E-4</v>
      </c>
      <c r="W8" s="12">
        <f>RANK(V8,V3:V52,1)</f>
        <v>5</v>
      </c>
      <c r="X8" s="75">
        <v>45</v>
      </c>
      <c r="Y8" s="17">
        <f>RANK(X8,X3:X52,1)</f>
        <v>14</v>
      </c>
      <c r="Z8" s="80">
        <f t="shared" si="0"/>
        <v>52</v>
      </c>
      <c r="AA8" s="17">
        <f>RANK(Z8,Z3:Z52,1)</f>
        <v>6</v>
      </c>
      <c r="AB8" s="77"/>
      <c r="AC8" s="77"/>
      <c r="AD8" s="76"/>
      <c r="AG8" s="58"/>
      <c r="AH8" s="49"/>
      <c r="AI8" s="49"/>
      <c r="AJ8" s="50"/>
      <c r="AK8" s="51"/>
      <c r="AL8" s="49"/>
      <c r="AM8" s="50"/>
      <c r="AN8" s="49"/>
      <c r="AO8" s="49"/>
      <c r="AP8" s="50"/>
      <c r="AV8" s="11"/>
    </row>
    <row r="9" spans="1:53">
      <c r="A9" s="12">
        <v>7</v>
      </c>
      <c r="B9" s="36" t="str">
        <f>prezence!B10</f>
        <v>Dolany</v>
      </c>
      <c r="C9" s="13"/>
      <c r="D9" s="14">
        <v>3.3171296296296296E-4</v>
      </c>
      <c r="E9" s="15">
        <f>RANK(D9,D3:D52,1)</f>
        <v>10</v>
      </c>
      <c r="F9" s="16">
        <v>0</v>
      </c>
      <c r="G9" s="12">
        <f>RANK(F9,F3:F52,1)</f>
        <v>1</v>
      </c>
      <c r="H9" s="16">
        <v>15</v>
      </c>
      <c r="I9" s="12">
        <f>RANK(H9,H3:H52,1)</f>
        <v>24</v>
      </c>
      <c r="J9" s="25">
        <v>0</v>
      </c>
      <c r="K9" s="12">
        <f>RANK(J9,J3:J52,1)</f>
        <v>1</v>
      </c>
      <c r="L9" s="25">
        <v>4</v>
      </c>
      <c r="M9" s="12">
        <f>RANK(L9,L3:L52,1)</f>
        <v>20</v>
      </c>
      <c r="N9" s="25">
        <v>4</v>
      </c>
      <c r="O9" s="12">
        <f>RANK(N9,N3:N52,1)</f>
        <v>18</v>
      </c>
      <c r="P9" s="16">
        <v>8</v>
      </c>
      <c r="Q9" s="12">
        <f>RANK(P9,P3:P52,1)</f>
        <v>18</v>
      </c>
      <c r="R9" s="16">
        <v>2</v>
      </c>
      <c r="S9" s="12">
        <f>RANK(R9,R3:R52,1)</f>
        <v>1</v>
      </c>
      <c r="T9" s="25">
        <v>0</v>
      </c>
      <c r="U9" s="12">
        <f>RANK(T9,T3:T52,1)</f>
        <v>1</v>
      </c>
      <c r="V9" s="14">
        <v>1.3115740740740742E-3</v>
      </c>
      <c r="W9" s="15">
        <f>RANK(V9,V3:V52,1)</f>
        <v>11</v>
      </c>
      <c r="X9" s="74">
        <v>43</v>
      </c>
      <c r="Y9" s="12">
        <f>RANK(X9,X3:X52,1)</f>
        <v>9</v>
      </c>
      <c r="Z9" s="27">
        <f t="shared" si="0"/>
        <v>114</v>
      </c>
      <c r="AA9" s="12">
        <f>RANK(Z9,Z3:Z52,1)</f>
        <v>20</v>
      </c>
      <c r="AB9" s="77"/>
      <c r="AC9" s="77"/>
      <c r="AD9" s="76"/>
      <c r="AG9" s="59"/>
      <c r="AH9" s="53"/>
      <c r="AI9" s="53"/>
      <c r="AJ9" s="54"/>
      <c r="AK9" s="55"/>
      <c r="AL9" s="53"/>
      <c r="AM9" s="54"/>
      <c r="AN9" s="53"/>
      <c r="AO9" s="53"/>
      <c r="AP9" s="54"/>
      <c r="AV9" s="11"/>
    </row>
    <row r="10" spans="1:53">
      <c r="A10" s="17">
        <v>8</v>
      </c>
      <c r="B10" s="41" t="str">
        <f>prezence!B11</f>
        <v>Tlučná A</v>
      </c>
      <c r="C10" s="18"/>
      <c r="D10" s="19">
        <v>4.3310185185185189E-4</v>
      </c>
      <c r="E10" s="17">
        <f>RANK(D10,D3:D52,1)</f>
        <v>18</v>
      </c>
      <c r="F10" s="71">
        <v>2</v>
      </c>
      <c r="G10" s="17">
        <f>RANK(F10,F3:F52,1)</f>
        <v>23</v>
      </c>
      <c r="H10" s="71">
        <v>10</v>
      </c>
      <c r="I10" s="17">
        <f>RANK(H10,H3:H52,1)</f>
        <v>19</v>
      </c>
      <c r="J10" s="72">
        <v>0</v>
      </c>
      <c r="K10" s="17">
        <f>RANK(J10,J3:J52,1)</f>
        <v>1</v>
      </c>
      <c r="L10" s="72">
        <v>2</v>
      </c>
      <c r="M10" s="17">
        <f>RANK(L10,L3:L52,1)</f>
        <v>19</v>
      </c>
      <c r="N10" s="72">
        <v>0</v>
      </c>
      <c r="O10" s="17">
        <f>RANK(N10,N3:N52,1)</f>
        <v>1</v>
      </c>
      <c r="P10" s="71">
        <v>4</v>
      </c>
      <c r="Q10" s="17">
        <f>RANK(P10,P3:P52,1)</f>
        <v>8</v>
      </c>
      <c r="R10" s="71">
        <v>10</v>
      </c>
      <c r="S10" s="17">
        <f>RANK(R10,R3:R52,1)</f>
        <v>23</v>
      </c>
      <c r="T10" s="26">
        <v>0</v>
      </c>
      <c r="U10" s="17">
        <f>RANK(T10,T3:T52,1)</f>
        <v>1</v>
      </c>
      <c r="V10" s="19">
        <v>1.7224537037037037E-3</v>
      </c>
      <c r="W10" s="17">
        <f>RANK(V10,V3:V52,1)</f>
        <v>17</v>
      </c>
      <c r="X10" s="75">
        <v>45</v>
      </c>
      <c r="Y10" s="17">
        <f>RANK(X10,X3:X52,1)</f>
        <v>14</v>
      </c>
      <c r="Z10" s="80">
        <f t="shared" si="0"/>
        <v>144</v>
      </c>
      <c r="AA10" s="17">
        <f>RANK(Z10,Z3:Z52,1)</f>
        <v>22</v>
      </c>
      <c r="AB10" s="77"/>
      <c r="AC10" s="77"/>
      <c r="AD10" s="76"/>
      <c r="AG10" s="58"/>
      <c r="AH10" s="49"/>
      <c r="AI10" s="49"/>
      <c r="AJ10" s="50"/>
      <c r="AK10" s="51"/>
      <c r="AL10" s="49"/>
      <c r="AM10" s="50"/>
      <c r="AN10" s="49"/>
      <c r="AO10" s="49"/>
      <c r="AP10" s="50"/>
      <c r="AV10" s="11"/>
      <c r="AX10" s="21"/>
    </row>
    <row r="11" spans="1:53">
      <c r="A11" s="12">
        <v>9</v>
      </c>
      <c r="B11" s="36" t="str">
        <f>prezence!B12</f>
        <v>Kyšice</v>
      </c>
      <c r="C11" s="13"/>
      <c r="D11" s="14">
        <v>2.9629629629629629E-4</v>
      </c>
      <c r="E11" s="12">
        <f>RANK(D11,D3:D52,1)</f>
        <v>8</v>
      </c>
      <c r="F11" s="16">
        <v>0</v>
      </c>
      <c r="G11" s="12">
        <f>RANK(F11,F3:F52,1)</f>
        <v>1</v>
      </c>
      <c r="H11" s="16">
        <v>0</v>
      </c>
      <c r="I11" s="12">
        <f>RANK(H11,H3:H52,1)</f>
        <v>1</v>
      </c>
      <c r="J11" s="25">
        <v>0</v>
      </c>
      <c r="K11" s="12">
        <f>RANK(J11,J3:J52,1)</f>
        <v>1</v>
      </c>
      <c r="L11" s="25">
        <v>0</v>
      </c>
      <c r="M11" s="12">
        <f>RANK(L11,L3:L52,1)</f>
        <v>1</v>
      </c>
      <c r="N11" s="25">
        <v>5</v>
      </c>
      <c r="O11" s="12">
        <f>RANK(N11,N3:N52,1)</f>
        <v>19</v>
      </c>
      <c r="P11" s="16">
        <v>6</v>
      </c>
      <c r="Q11" s="12">
        <f>RANK(P11,P3:P52,1)</f>
        <v>15</v>
      </c>
      <c r="R11" s="16">
        <v>6</v>
      </c>
      <c r="S11" s="12">
        <f>RANK(R11,R3:R52,1)</f>
        <v>16</v>
      </c>
      <c r="T11" s="25">
        <v>0</v>
      </c>
      <c r="U11" s="12">
        <f>RANK(T11,T3:T52,1)</f>
        <v>1</v>
      </c>
      <c r="V11" s="14">
        <v>1.6645833333333337E-3</v>
      </c>
      <c r="W11" s="12">
        <f>RANK(V11,V3:V52,1)</f>
        <v>15</v>
      </c>
      <c r="X11" s="74">
        <v>45</v>
      </c>
      <c r="Y11" s="12">
        <f>RANK(X11,X3:X52,1)</f>
        <v>14</v>
      </c>
      <c r="Z11" s="27">
        <f t="shared" si="0"/>
        <v>92</v>
      </c>
      <c r="AA11" s="12">
        <f>RANK(Z11,Z3:Z52,1)</f>
        <v>13</v>
      </c>
      <c r="AB11" s="77"/>
      <c r="AC11" s="77"/>
      <c r="AD11" s="76"/>
      <c r="AG11" s="57"/>
      <c r="AH11" s="46"/>
      <c r="AI11" s="46"/>
      <c r="AJ11" s="29"/>
      <c r="AK11" s="47"/>
      <c r="AL11" s="46"/>
      <c r="AM11" s="29"/>
      <c r="AN11" s="46"/>
      <c r="AO11" s="46"/>
      <c r="AP11" s="29"/>
      <c r="AV11" s="11"/>
    </row>
    <row r="12" spans="1:53">
      <c r="A12" s="17">
        <v>10</v>
      </c>
      <c r="B12" s="41" t="str">
        <f>prezence!B13</f>
        <v>Tlučná B</v>
      </c>
      <c r="C12" s="18"/>
      <c r="D12" s="19">
        <v>4.4490740740740737E-4</v>
      </c>
      <c r="E12" s="15">
        <f>RANK(D12,D3:D52,1)</f>
        <v>19</v>
      </c>
      <c r="F12" s="71">
        <v>2</v>
      </c>
      <c r="G12" s="17">
        <f>RANK(F12,F3:F52,1)</f>
        <v>23</v>
      </c>
      <c r="H12" s="71">
        <v>13</v>
      </c>
      <c r="I12" s="17">
        <f>RANK(H12,H3:H52,1)</f>
        <v>22</v>
      </c>
      <c r="J12" s="72">
        <v>0</v>
      </c>
      <c r="K12" s="17">
        <f>RANK(J12,J3:J52,1)</f>
        <v>1</v>
      </c>
      <c r="L12" s="72">
        <v>4</v>
      </c>
      <c r="M12" s="17">
        <f>RANK(L12,L3:L52,1)</f>
        <v>20</v>
      </c>
      <c r="N12" s="72">
        <v>5</v>
      </c>
      <c r="O12" s="17">
        <f>RANK(N12,N3:N52,1)</f>
        <v>19</v>
      </c>
      <c r="P12" s="71">
        <v>4</v>
      </c>
      <c r="Q12" s="17">
        <f>RANK(P12,P3:P52,1)</f>
        <v>8</v>
      </c>
      <c r="R12" s="71">
        <v>4</v>
      </c>
      <c r="S12" s="17">
        <f>RANK(R12,R3:R52,1)</f>
        <v>7</v>
      </c>
      <c r="T12" s="26">
        <v>0</v>
      </c>
      <c r="U12" s="17">
        <f>RANK(T12,T3:T52,1)</f>
        <v>1</v>
      </c>
      <c r="V12" s="19">
        <v>1.6744212962962962E-3</v>
      </c>
      <c r="W12" s="15">
        <f>RANK(V12,V3:V52,1)</f>
        <v>16</v>
      </c>
      <c r="X12" s="75">
        <v>43</v>
      </c>
      <c r="Y12" s="17">
        <f>RANK(X12,X3:X52,1)</f>
        <v>9</v>
      </c>
      <c r="Z12" s="80">
        <f t="shared" si="0"/>
        <v>145</v>
      </c>
      <c r="AA12" s="17">
        <f>RANK(Z12,Z3:Z52,1)</f>
        <v>23</v>
      </c>
      <c r="AB12" s="77"/>
      <c r="AC12" s="77"/>
      <c r="AD12" s="76"/>
      <c r="AG12" s="58"/>
      <c r="AH12" s="49"/>
      <c r="AI12" s="49"/>
      <c r="AJ12" s="50"/>
      <c r="AK12" s="51"/>
      <c r="AL12" s="49"/>
      <c r="AM12" s="50"/>
      <c r="AN12" s="49"/>
      <c r="AO12" s="49"/>
      <c r="AP12" s="50"/>
      <c r="AV12" s="11"/>
    </row>
    <row r="13" spans="1:53">
      <c r="A13" s="12">
        <v>11</v>
      </c>
      <c r="B13" s="36" t="str">
        <f>prezence!B14</f>
        <v>Bučí</v>
      </c>
      <c r="C13" s="13"/>
      <c r="D13" s="14">
        <v>3.7627314814814809E-4</v>
      </c>
      <c r="E13" s="17">
        <f>RANK(D13,D3:D52,1)</f>
        <v>12</v>
      </c>
      <c r="F13" s="16">
        <v>0</v>
      </c>
      <c r="G13" s="12">
        <f>RANK(F13,F3:F52,1)</f>
        <v>1</v>
      </c>
      <c r="H13" s="16">
        <v>7</v>
      </c>
      <c r="I13" s="12">
        <f>RANK(H13,H3:H52,1)</f>
        <v>14</v>
      </c>
      <c r="J13" s="25">
        <v>0</v>
      </c>
      <c r="K13" s="12">
        <f>RANK(J13,J3:J52,1)</f>
        <v>1</v>
      </c>
      <c r="L13" s="25">
        <v>0</v>
      </c>
      <c r="M13" s="12">
        <f>RANK(L13,L3:L52,1)</f>
        <v>1</v>
      </c>
      <c r="N13" s="25">
        <v>0</v>
      </c>
      <c r="O13" s="12">
        <f>RANK(N13,N3:N52,1)</f>
        <v>1</v>
      </c>
      <c r="P13" s="16">
        <v>8</v>
      </c>
      <c r="Q13" s="12">
        <f>RANK(P13,P3:P52,1)</f>
        <v>18</v>
      </c>
      <c r="R13" s="16">
        <v>10</v>
      </c>
      <c r="S13" s="12">
        <f>RANK(R13,R3:R52,1)</f>
        <v>23</v>
      </c>
      <c r="T13" s="25">
        <v>0</v>
      </c>
      <c r="U13" s="12">
        <f>RANK(T13,T3:T52,1)</f>
        <v>1</v>
      </c>
      <c r="V13" s="14">
        <v>2.2252314814814817E-3</v>
      </c>
      <c r="W13" s="17">
        <f>RANK(V13,V3:V52,1)</f>
        <v>20</v>
      </c>
      <c r="X13" s="74">
        <v>45</v>
      </c>
      <c r="Y13" s="12">
        <f>RANK(X13,X3:X52,1)</f>
        <v>14</v>
      </c>
      <c r="Z13" s="27">
        <f t="shared" si="0"/>
        <v>106</v>
      </c>
      <c r="AA13" s="12">
        <f>RANK(Z13,Z3:Z52,1)</f>
        <v>18</v>
      </c>
      <c r="AB13" s="77"/>
      <c r="AC13" s="77"/>
      <c r="AD13" s="76"/>
      <c r="AG13" s="59"/>
      <c r="AH13" s="53"/>
      <c r="AI13" s="53"/>
      <c r="AJ13" s="54"/>
      <c r="AK13" s="55"/>
      <c r="AL13" s="53"/>
      <c r="AM13" s="54"/>
      <c r="AN13" s="53"/>
      <c r="AO13" s="53"/>
      <c r="AP13" s="54"/>
      <c r="AV13" s="11"/>
    </row>
    <row r="14" spans="1:53">
      <c r="A14" s="17">
        <v>12</v>
      </c>
      <c r="B14" s="41" t="str">
        <f>prezence!B15</f>
        <v>Chotíkov B</v>
      </c>
      <c r="C14" s="18"/>
      <c r="D14" s="19">
        <v>4.1770833333333335E-4</v>
      </c>
      <c r="E14" s="12">
        <f>RANK(D14,D3:D52,1)</f>
        <v>15</v>
      </c>
      <c r="F14" s="20">
        <v>0</v>
      </c>
      <c r="G14" s="17">
        <f>RANK(F14,F3:F52,1)</f>
        <v>1</v>
      </c>
      <c r="H14" s="20">
        <v>8</v>
      </c>
      <c r="I14" s="17">
        <f>RANK(H14,H3:H52,1)</f>
        <v>15</v>
      </c>
      <c r="J14" s="26">
        <v>0</v>
      </c>
      <c r="K14" s="17">
        <f>RANK(J14,J3:J52,1)</f>
        <v>1</v>
      </c>
      <c r="L14" s="26">
        <v>0</v>
      </c>
      <c r="M14" s="17">
        <f>RANK(L14,L3:L52,1)</f>
        <v>1</v>
      </c>
      <c r="N14" s="26">
        <v>0</v>
      </c>
      <c r="O14" s="17">
        <f>RANK(N14,N3:N52,1)</f>
        <v>1</v>
      </c>
      <c r="P14" s="20">
        <v>8</v>
      </c>
      <c r="Q14" s="17">
        <f>RANK(P14,P3:P52,1)</f>
        <v>18</v>
      </c>
      <c r="R14" s="20">
        <v>8</v>
      </c>
      <c r="S14" s="17">
        <f>RANK(R14,R3:R52,1)</f>
        <v>20</v>
      </c>
      <c r="T14" s="26">
        <v>0</v>
      </c>
      <c r="U14" s="17">
        <f>RANK(T14,T3:T52,1)</f>
        <v>1</v>
      </c>
      <c r="V14" s="19">
        <v>1.8069444444444444E-3</v>
      </c>
      <c r="W14" s="12">
        <f>RANK(V14,V3:V52,1)</f>
        <v>18</v>
      </c>
      <c r="X14" s="75">
        <v>40</v>
      </c>
      <c r="Y14" s="17">
        <f>RANK(X14,X3:X52,1)</f>
        <v>3</v>
      </c>
      <c r="Z14" s="80">
        <f t="shared" si="0"/>
        <v>94</v>
      </c>
      <c r="AA14" s="17">
        <f>RANK(Z14,Z3:Z52,1)</f>
        <v>14</v>
      </c>
      <c r="AB14" s="77"/>
      <c r="AC14" s="77"/>
      <c r="AD14" s="76"/>
      <c r="AG14" s="58"/>
      <c r="AH14" s="49"/>
      <c r="AI14" s="49"/>
      <c r="AJ14" s="50"/>
      <c r="AK14" s="51"/>
      <c r="AL14" s="49"/>
      <c r="AM14" s="50"/>
      <c r="AN14" s="49"/>
      <c r="AO14" s="49"/>
      <c r="AP14" s="50"/>
      <c r="AV14" s="11"/>
    </row>
    <row r="15" spans="1:53">
      <c r="A15" s="12">
        <v>13</v>
      </c>
      <c r="B15" s="36" t="str">
        <f>prezence!B16</f>
        <v>Chotíkov A</v>
      </c>
      <c r="C15" s="13"/>
      <c r="D15" s="14">
        <v>2.8773148148148148E-4</v>
      </c>
      <c r="E15" s="15">
        <f>RANK(D15,D3:D52,1)</f>
        <v>7</v>
      </c>
      <c r="F15" s="16">
        <v>0</v>
      </c>
      <c r="G15" s="12">
        <f>RANK(F15,F3:F52,1)</f>
        <v>1</v>
      </c>
      <c r="H15" s="16">
        <v>5</v>
      </c>
      <c r="I15" s="12">
        <f>RANK(H15,H3:H52,1)</f>
        <v>6</v>
      </c>
      <c r="J15" s="25">
        <v>0</v>
      </c>
      <c r="K15" s="12">
        <f>RANK(J15,J3:J52,1)</f>
        <v>1</v>
      </c>
      <c r="L15" s="25">
        <v>0</v>
      </c>
      <c r="M15" s="12">
        <f>RANK(L15,L3:L52,1)</f>
        <v>1</v>
      </c>
      <c r="N15" s="25">
        <v>0</v>
      </c>
      <c r="O15" s="12">
        <f>RANK(N15,N3:N52,1)</f>
        <v>1</v>
      </c>
      <c r="P15" s="16">
        <v>2</v>
      </c>
      <c r="Q15" s="12">
        <f>RANK(P15,P3:P52,1)</f>
        <v>3</v>
      </c>
      <c r="R15" s="16">
        <v>4</v>
      </c>
      <c r="S15" s="12">
        <f>RANK(R15,R3:R52,1)</f>
        <v>7</v>
      </c>
      <c r="T15" s="25">
        <v>0</v>
      </c>
      <c r="U15" s="12">
        <f>RANK(T15,T3:T52,1)</f>
        <v>1</v>
      </c>
      <c r="V15" s="14">
        <v>9.1655092592592602E-4</v>
      </c>
      <c r="W15" s="15">
        <f>RANK(V15,V3:V52,1)</f>
        <v>6</v>
      </c>
      <c r="X15" s="74">
        <v>42</v>
      </c>
      <c r="Y15" s="12">
        <f>RANK(X15,X3:X52,1)</f>
        <v>7</v>
      </c>
      <c r="Z15" s="27">
        <f t="shared" si="0"/>
        <v>41</v>
      </c>
      <c r="AA15" s="12">
        <f>RANK(Z15,Z3:Z52,1)</f>
        <v>3</v>
      </c>
      <c r="AB15" s="77"/>
      <c r="AC15" s="77"/>
      <c r="AD15" s="76"/>
      <c r="AG15" s="59"/>
      <c r="AH15" s="53"/>
      <c r="AI15" s="53"/>
      <c r="AJ15" s="54"/>
      <c r="AK15" s="55"/>
      <c r="AL15" s="53"/>
      <c r="AM15" s="54"/>
      <c r="AN15" s="53"/>
      <c r="AO15" s="53"/>
      <c r="AP15" s="54"/>
      <c r="AV15" s="11"/>
    </row>
    <row r="16" spans="1:53">
      <c r="A16" s="17">
        <v>14</v>
      </c>
      <c r="B16" s="41" t="str">
        <f>prezence!B17</f>
        <v>Ledce B</v>
      </c>
      <c r="C16" s="18"/>
      <c r="D16" s="19">
        <v>4.9641203703703707E-4</v>
      </c>
      <c r="E16" s="17">
        <f>RANK(D16,D3:D52,1)</f>
        <v>24</v>
      </c>
      <c r="F16" s="20">
        <v>0</v>
      </c>
      <c r="G16" s="17">
        <f>RANK(F16,F3:F52,1)</f>
        <v>1</v>
      </c>
      <c r="H16" s="20">
        <v>10</v>
      </c>
      <c r="I16" s="17">
        <f>RANK(H16,H3:H52,1)</f>
        <v>19</v>
      </c>
      <c r="J16" s="26">
        <v>0</v>
      </c>
      <c r="K16" s="17">
        <f>RANK(J16,J3:J52,1)</f>
        <v>1</v>
      </c>
      <c r="L16" s="26">
        <v>0</v>
      </c>
      <c r="M16" s="17">
        <f>RANK(L16,L3:L52,1)</f>
        <v>1</v>
      </c>
      <c r="N16" s="26">
        <v>2</v>
      </c>
      <c r="O16" s="17">
        <f>RANK(N16,N3:N52,1)</f>
        <v>12</v>
      </c>
      <c r="P16" s="20">
        <v>4</v>
      </c>
      <c r="Q16" s="17">
        <f>RANK(P16,P3:P52,1)</f>
        <v>8</v>
      </c>
      <c r="R16" s="20">
        <v>4</v>
      </c>
      <c r="S16" s="17">
        <f>RANK(R16,R3:R52,1)</f>
        <v>7</v>
      </c>
      <c r="T16" s="26">
        <v>0</v>
      </c>
      <c r="U16" s="17">
        <f>RANK(T16,T3:T52,1)</f>
        <v>1</v>
      </c>
      <c r="V16" s="19">
        <v>2.7932870370370368E-3</v>
      </c>
      <c r="W16" s="17">
        <f>RANK(V16,V3:V52,1)</f>
        <v>23</v>
      </c>
      <c r="X16" s="75">
        <v>40</v>
      </c>
      <c r="Y16" s="17">
        <f>RANK(X16,X3:X52,1)</f>
        <v>3</v>
      </c>
      <c r="Z16" s="80">
        <f t="shared" si="0"/>
        <v>100</v>
      </c>
      <c r="AA16" s="17">
        <f>RANK(Z16,Z3:Z52,1)</f>
        <v>15</v>
      </c>
      <c r="AB16" s="77"/>
      <c r="AC16" s="77"/>
      <c r="AD16" s="76"/>
      <c r="AG16" s="58"/>
      <c r="AH16" s="49"/>
      <c r="AI16" s="49"/>
      <c r="AJ16" s="50"/>
      <c r="AK16" s="51"/>
      <c r="AL16" s="49"/>
      <c r="AM16" s="50"/>
      <c r="AN16" s="49"/>
      <c r="AO16" s="49"/>
      <c r="AP16" s="50"/>
      <c r="AV16" s="11"/>
    </row>
    <row r="17" spans="1:48">
      <c r="A17" s="12">
        <v>15</v>
      </c>
      <c r="B17" s="36" t="str">
        <f>prezence!B18</f>
        <v>Kaznějov A</v>
      </c>
      <c r="C17" s="13"/>
      <c r="D17" s="14">
        <v>3.6817129629629629E-4</v>
      </c>
      <c r="E17" s="12">
        <f>RANK(D17,D3:D52,1)</f>
        <v>11</v>
      </c>
      <c r="F17" s="16">
        <v>0</v>
      </c>
      <c r="G17" s="12">
        <f>RANK(F17,F3:F52,1)</f>
        <v>1</v>
      </c>
      <c r="H17" s="16">
        <v>8</v>
      </c>
      <c r="I17" s="12">
        <f>RANK(H17,H3:H52,1)</f>
        <v>15</v>
      </c>
      <c r="J17" s="25">
        <v>0</v>
      </c>
      <c r="K17" s="12">
        <f>RANK(J17,J3:J52,1)</f>
        <v>1</v>
      </c>
      <c r="L17" s="25">
        <v>0</v>
      </c>
      <c r="M17" s="12">
        <f>RANK(L17,L3:L52,1)</f>
        <v>1</v>
      </c>
      <c r="N17" s="25">
        <v>2</v>
      </c>
      <c r="O17" s="12">
        <f>RANK(N17,N3:N52,1)</f>
        <v>12</v>
      </c>
      <c r="P17" s="16">
        <v>6</v>
      </c>
      <c r="Q17" s="12">
        <f>RANK(P17,P3:P52,1)</f>
        <v>15</v>
      </c>
      <c r="R17" s="16">
        <v>6</v>
      </c>
      <c r="S17" s="12">
        <f>RANK(R17,R3:R52,1)</f>
        <v>16</v>
      </c>
      <c r="T17" s="25">
        <v>0</v>
      </c>
      <c r="U17" s="12">
        <f>RANK(T17,T3:T52,1)</f>
        <v>1</v>
      </c>
      <c r="V17" s="14">
        <v>1.3307870370370368E-3</v>
      </c>
      <c r="W17" s="12">
        <f>RANK(V17,V3:V52,1)</f>
        <v>13</v>
      </c>
      <c r="X17" s="74">
        <v>45</v>
      </c>
      <c r="Y17" s="12">
        <f>RANK(X17,X3:X52,1)</f>
        <v>14</v>
      </c>
      <c r="Z17" s="27">
        <f t="shared" si="0"/>
        <v>100</v>
      </c>
      <c r="AA17" s="12">
        <f>RANK(Z17,Z3:Z52,1)</f>
        <v>15</v>
      </c>
      <c r="AB17" s="77"/>
      <c r="AC17" s="77"/>
      <c r="AD17" s="76"/>
      <c r="AG17" s="59"/>
      <c r="AH17" s="53"/>
      <c r="AI17" s="53"/>
      <c r="AJ17" s="54"/>
      <c r="AK17" s="55"/>
      <c r="AL17" s="53"/>
      <c r="AM17" s="54"/>
      <c r="AN17" s="53"/>
      <c r="AO17" s="53"/>
      <c r="AP17" s="54"/>
      <c r="AV17" s="11"/>
    </row>
    <row r="18" spans="1:48">
      <c r="A18" s="17">
        <v>16</v>
      </c>
      <c r="B18" s="41" t="str">
        <f>prezence!B19</f>
        <v>Ledce A</v>
      </c>
      <c r="C18" s="18"/>
      <c r="D18" s="19">
        <v>2.6076388888888888E-4</v>
      </c>
      <c r="E18" s="15">
        <f>RANK(D18,D3:D52,1)</f>
        <v>2</v>
      </c>
      <c r="F18" s="20">
        <v>0</v>
      </c>
      <c r="G18" s="17">
        <f>RANK(F18,F3:F52,1)</f>
        <v>1</v>
      </c>
      <c r="H18" s="20">
        <v>8</v>
      </c>
      <c r="I18" s="17">
        <f>RANK(H18,H3:H52,1)</f>
        <v>15</v>
      </c>
      <c r="J18" s="26">
        <v>0</v>
      </c>
      <c r="K18" s="17">
        <f>RANK(J18,J3:J52,1)</f>
        <v>1</v>
      </c>
      <c r="L18" s="26">
        <v>0</v>
      </c>
      <c r="M18" s="17">
        <f>RANK(L18,L3:L52,1)</f>
        <v>1</v>
      </c>
      <c r="N18" s="26">
        <v>0</v>
      </c>
      <c r="O18" s="17">
        <f>RANK(N18,N3:N52,1)</f>
        <v>1</v>
      </c>
      <c r="P18" s="20">
        <v>0</v>
      </c>
      <c r="Q18" s="17">
        <f>RANK(P18,P3:P52,1)</f>
        <v>1</v>
      </c>
      <c r="R18" s="20">
        <v>6</v>
      </c>
      <c r="S18" s="17">
        <f>RANK(R18,R3:R52,1)</f>
        <v>16</v>
      </c>
      <c r="T18" s="26">
        <v>0</v>
      </c>
      <c r="U18" s="17">
        <f>RANK(T18,T3:T52,1)</f>
        <v>1</v>
      </c>
      <c r="V18" s="19">
        <v>8.1006944444444453E-4</v>
      </c>
      <c r="W18" s="15">
        <f>RANK(V18,V3:V52,1)</f>
        <v>3</v>
      </c>
      <c r="X18" s="75">
        <v>45</v>
      </c>
      <c r="Y18" s="17">
        <f>RANK(X18,X3:X52,1)</f>
        <v>14</v>
      </c>
      <c r="Z18" s="80">
        <f t="shared" si="0"/>
        <v>56</v>
      </c>
      <c r="AA18" s="17">
        <f>RANK(Z18,Z3:Z52,1)</f>
        <v>7</v>
      </c>
      <c r="AB18" s="77"/>
      <c r="AC18" s="77"/>
      <c r="AD18" s="76"/>
      <c r="AG18" s="58"/>
      <c r="AH18" s="49"/>
      <c r="AI18" s="49"/>
      <c r="AJ18" s="50"/>
      <c r="AK18" s="51"/>
      <c r="AL18" s="49"/>
      <c r="AM18" s="50"/>
      <c r="AN18" s="49"/>
      <c r="AO18" s="49"/>
      <c r="AP18" s="50"/>
      <c r="AV18" s="11"/>
    </row>
    <row r="19" spans="1:48">
      <c r="A19" s="12">
        <v>17</v>
      </c>
      <c r="B19" s="36" t="str">
        <f>prezence!B20</f>
        <v>Druztová</v>
      </c>
      <c r="C19" s="13"/>
      <c r="D19" s="14">
        <v>4.7488425925925931E-4</v>
      </c>
      <c r="E19" s="17">
        <f>RANK(D19,D3:D52,1)</f>
        <v>22</v>
      </c>
      <c r="F19" s="16">
        <v>0</v>
      </c>
      <c r="G19" s="12">
        <f>RANK(F19,F3:F52,1)</f>
        <v>1</v>
      </c>
      <c r="H19" s="16">
        <v>5</v>
      </c>
      <c r="I19" s="12">
        <f>RANK(H19,H3:H52,1)</f>
        <v>6</v>
      </c>
      <c r="J19" s="25">
        <v>0</v>
      </c>
      <c r="K19" s="12">
        <f>RANK(J19,J3:J52,1)</f>
        <v>1</v>
      </c>
      <c r="L19" s="25">
        <v>0</v>
      </c>
      <c r="M19" s="12">
        <f>RANK(L19,L3:L52,1)</f>
        <v>1</v>
      </c>
      <c r="N19" s="25">
        <v>5</v>
      </c>
      <c r="O19" s="12">
        <f>RANK(N19,N3:N52,1)</f>
        <v>19</v>
      </c>
      <c r="P19" s="16">
        <v>8</v>
      </c>
      <c r="Q19" s="12">
        <f>RANK(P19,P3:P52,1)</f>
        <v>18</v>
      </c>
      <c r="R19" s="16">
        <v>8</v>
      </c>
      <c r="S19" s="12">
        <f>RANK(R19,R3:R52,1)</f>
        <v>20</v>
      </c>
      <c r="T19" s="25">
        <v>0</v>
      </c>
      <c r="U19" s="12">
        <f>RANK(T19,T3:T52,1)</f>
        <v>1</v>
      </c>
      <c r="V19" s="14">
        <v>1.3228009259259261E-3</v>
      </c>
      <c r="W19" s="17">
        <f>RANK(V19,V3:V52,1)</f>
        <v>12</v>
      </c>
      <c r="X19" s="74">
        <v>40</v>
      </c>
      <c r="Y19" s="12">
        <f>RANK(X19,X3:X52,1)</f>
        <v>3</v>
      </c>
      <c r="Z19" s="27">
        <f t="shared" si="0"/>
        <v>104</v>
      </c>
      <c r="AA19" s="12">
        <f>RANK(Z19,Z3:Z52,1)</f>
        <v>17</v>
      </c>
      <c r="AB19" s="77"/>
      <c r="AC19" s="77"/>
      <c r="AD19" s="76"/>
      <c r="AG19" s="59"/>
      <c r="AH19" s="53"/>
      <c r="AI19" s="53"/>
      <c r="AJ19" s="54"/>
      <c r="AK19" s="55"/>
      <c r="AL19" s="53"/>
      <c r="AM19" s="54"/>
      <c r="AN19" s="53"/>
      <c r="AO19" s="53"/>
      <c r="AP19" s="54"/>
      <c r="AV19" s="11"/>
    </row>
    <row r="20" spans="1:48">
      <c r="A20" s="17">
        <v>18</v>
      </c>
      <c r="B20" s="41" t="str">
        <f>prezence!B21</f>
        <v>Dýšiná</v>
      </c>
      <c r="C20" s="18"/>
      <c r="D20" s="19">
        <v>4.6886574074074067E-4</v>
      </c>
      <c r="E20" s="12">
        <f>RANK(D20,D3:D52,1)</f>
        <v>21</v>
      </c>
      <c r="F20" s="20">
        <v>0</v>
      </c>
      <c r="G20" s="17">
        <f>RANK(F20,F3:F5237,1)</f>
        <v>1</v>
      </c>
      <c r="H20" s="20">
        <v>10</v>
      </c>
      <c r="I20" s="17">
        <f>RANK(H20,H3:H5237,1)</f>
        <v>19</v>
      </c>
      <c r="J20" s="26">
        <v>0</v>
      </c>
      <c r="K20" s="17">
        <f>RANK(J20,J3:J5237,1)</f>
        <v>1</v>
      </c>
      <c r="L20" s="26">
        <v>0</v>
      </c>
      <c r="M20" s="17">
        <f>RANK(L20,L3:L5237,1)</f>
        <v>1</v>
      </c>
      <c r="N20" s="26">
        <v>2</v>
      </c>
      <c r="O20" s="17">
        <f>RANK(N20,N3:N5237,1)</f>
        <v>12</v>
      </c>
      <c r="P20" s="20">
        <v>6</v>
      </c>
      <c r="Q20" s="17">
        <f>RANK(P20,P3:P5237,1)</f>
        <v>15</v>
      </c>
      <c r="R20" s="20">
        <v>4</v>
      </c>
      <c r="S20" s="17">
        <f>RANK(R20,R3:R5237,1)</f>
        <v>7</v>
      </c>
      <c r="T20" s="26">
        <v>0</v>
      </c>
      <c r="U20" s="17">
        <f>RANK(T20,T3:T5237,1)</f>
        <v>1</v>
      </c>
      <c r="V20" s="19">
        <v>2.3384259259259257E-3</v>
      </c>
      <c r="W20" s="12">
        <f>RANK(V20,V3:V52,1)</f>
        <v>21</v>
      </c>
      <c r="X20" s="75">
        <v>45</v>
      </c>
      <c r="Y20" s="17">
        <f>RANK(X20,X3:X5237,1)</f>
        <v>14</v>
      </c>
      <c r="Z20" s="80">
        <f t="shared" si="0"/>
        <v>113</v>
      </c>
      <c r="AA20" s="17">
        <f>RANK(Z20,Z3:Z5237,1)</f>
        <v>19</v>
      </c>
      <c r="AB20" s="77"/>
      <c r="AC20" s="77"/>
      <c r="AD20" s="76"/>
      <c r="AG20" s="58"/>
      <c r="AH20" s="49"/>
      <c r="AI20" s="49"/>
      <c r="AJ20" s="50"/>
      <c r="AK20" s="51"/>
      <c r="AL20" s="49"/>
      <c r="AM20" s="50"/>
      <c r="AN20" s="49"/>
      <c r="AO20" s="49"/>
      <c r="AP20" s="50"/>
      <c r="AV20" s="11"/>
    </row>
    <row r="21" spans="1:48">
      <c r="A21" s="12">
        <v>19</v>
      </c>
      <c r="B21" s="36" t="str">
        <f>prezence!B22</f>
        <v>Všeruby</v>
      </c>
      <c r="C21" s="13"/>
      <c r="D21" s="14">
        <v>2.8657407407407407E-4</v>
      </c>
      <c r="E21" s="15">
        <f>RANK(D21,D3:D52,1)</f>
        <v>6</v>
      </c>
      <c r="F21" s="16">
        <v>0</v>
      </c>
      <c r="G21" s="12">
        <f>RANK(F21,F3:F52,1)</f>
        <v>1</v>
      </c>
      <c r="H21" s="16">
        <v>5</v>
      </c>
      <c r="I21" s="12">
        <f>RANK(H21,H3:H52,1)</f>
        <v>6</v>
      </c>
      <c r="J21" s="25">
        <v>0</v>
      </c>
      <c r="K21" s="12">
        <f>RANK(J21,J3:J52,1)</f>
        <v>1</v>
      </c>
      <c r="L21" s="25">
        <v>0</v>
      </c>
      <c r="M21" s="12">
        <f>RANK(L21,L3:L52,1)</f>
        <v>1</v>
      </c>
      <c r="N21" s="25">
        <v>0</v>
      </c>
      <c r="O21" s="12">
        <f>RANK(N21,N3:N52,1)</f>
        <v>1</v>
      </c>
      <c r="P21" s="16">
        <v>2</v>
      </c>
      <c r="Q21" s="12">
        <f>RANK(P21,P3:P52,1)</f>
        <v>3</v>
      </c>
      <c r="R21" s="16">
        <v>2</v>
      </c>
      <c r="S21" s="12">
        <f>RANK(R21,R3:R52,1)</f>
        <v>1</v>
      </c>
      <c r="T21" s="25">
        <v>0</v>
      </c>
      <c r="U21" s="12">
        <f>RANK(T21,T3:T52,1)</f>
        <v>1</v>
      </c>
      <c r="V21" s="14">
        <v>1.1121527777777779E-3</v>
      </c>
      <c r="W21" s="15">
        <f>RANK(V21,V3:V52,1)</f>
        <v>8</v>
      </c>
      <c r="X21" s="74">
        <v>45</v>
      </c>
      <c r="Y21" s="12">
        <f>RANK(X21,X3:X52,1)</f>
        <v>14</v>
      </c>
      <c r="Z21" s="27">
        <f t="shared" si="0"/>
        <v>43</v>
      </c>
      <c r="AA21" s="12">
        <f>RANK(Z21,Z3:Z52,1)</f>
        <v>4</v>
      </c>
      <c r="AB21" s="77"/>
      <c r="AC21" s="77"/>
      <c r="AD21" s="76"/>
      <c r="AG21" s="59"/>
      <c r="AH21" s="53"/>
      <c r="AI21" s="53"/>
      <c r="AJ21" s="54"/>
      <c r="AK21" s="55"/>
      <c r="AL21" s="53"/>
      <c r="AM21" s="54"/>
      <c r="AN21" s="53"/>
      <c r="AO21" s="53"/>
      <c r="AP21" s="54"/>
      <c r="AV21" s="11"/>
    </row>
    <row r="22" spans="1:48">
      <c r="A22" s="17">
        <v>20</v>
      </c>
      <c r="B22" s="41" t="str">
        <f>prezence!B23</f>
        <v>Mrtník</v>
      </c>
      <c r="C22" s="18"/>
      <c r="D22" s="19">
        <v>4.790509259259259E-4</v>
      </c>
      <c r="E22" s="17">
        <f>RANK(D22,D3:D52,1)</f>
        <v>23</v>
      </c>
      <c r="F22" s="20">
        <v>0</v>
      </c>
      <c r="G22" s="17">
        <f>RANK(F22,F3:F52,1)</f>
        <v>1</v>
      </c>
      <c r="H22" s="20">
        <v>8</v>
      </c>
      <c r="I22" s="17">
        <f>RANK(H22,H3:H52,1)</f>
        <v>15</v>
      </c>
      <c r="J22" s="26">
        <v>5</v>
      </c>
      <c r="K22" s="17">
        <f>RANK(J22,J3:J52,1)</f>
        <v>24</v>
      </c>
      <c r="L22" s="26">
        <v>4</v>
      </c>
      <c r="M22" s="17">
        <f>RANK(L22,L3:L52,1)</f>
        <v>20</v>
      </c>
      <c r="N22" s="26">
        <v>2</v>
      </c>
      <c r="O22" s="17">
        <f>RANK(N22,N3:N52,1)</f>
        <v>12</v>
      </c>
      <c r="P22" s="20">
        <v>8</v>
      </c>
      <c r="Q22" s="17">
        <f>RANK(P22,P3:P52,1)</f>
        <v>18</v>
      </c>
      <c r="R22" s="20">
        <v>6</v>
      </c>
      <c r="S22" s="17">
        <f>RANK(R22,R3:R52,1)</f>
        <v>16</v>
      </c>
      <c r="T22" s="26">
        <v>0</v>
      </c>
      <c r="U22" s="17">
        <f>RANK(T22,T3:T52,1)</f>
        <v>1</v>
      </c>
      <c r="V22" s="19">
        <v>2.5299768518518518E-3</v>
      </c>
      <c r="W22" s="17">
        <f>RANK(V22,V3:V52,1)</f>
        <v>22</v>
      </c>
      <c r="X22" s="75">
        <v>45</v>
      </c>
      <c r="Y22" s="17">
        <f>RANK(X22,X3:X52,1)</f>
        <v>14</v>
      </c>
      <c r="Z22" s="80">
        <f t="shared" si="0"/>
        <v>166</v>
      </c>
      <c r="AA22" s="17">
        <f>RANK(Z22,Z3:Z52,1)</f>
        <v>24</v>
      </c>
      <c r="AB22" s="77"/>
      <c r="AC22" s="77"/>
      <c r="AD22" s="76"/>
      <c r="AG22" s="58"/>
      <c r="AH22" s="49"/>
      <c r="AI22" s="49"/>
      <c r="AJ22" s="50"/>
      <c r="AK22" s="51"/>
      <c r="AL22" s="49"/>
      <c r="AM22" s="50"/>
      <c r="AN22" s="49"/>
      <c r="AO22" s="49"/>
      <c r="AP22" s="50"/>
      <c r="AV22" s="11"/>
    </row>
    <row r="23" spans="1:48">
      <c r="A23" s="12">
        <v>21</v>
      </c>
      <c r="B23" s="36" t="str">
        <f>prezence!B24</f>
        <v>M.Touškov</v>
      </c>
      <c r="C23" s="13"/>
      <c r="D23" s="14">
        <v>2.7245370370370368E-4</v>
      </c>
      <c r="E23" s="12">
        <f>RANK(D23,D3:D52,1)</f>
        <v>3</v>
      </c>
      <c r="F23" s="16">
        <v>0</v>
      </c>
      <c r="G23" s="12">
        <f>RANK(F23,F3:F52,1)</f>
        <v>1</v>
      </c>
      <c r="H23" s="16">
        <v>0</v>
      </c>
      <c r="I23" s="12">
        <f>RANK(H23,H3:H52,1)</f>
        <v>1</v>
      </c>
      <c r="J23" s="25">
        <v>0</v>
      </c>
      <c r="K23" s="12">
        <f>RANK(J23,J3:J52,1)</f>
        <v>1</v>
      </c>
      <c r="L23" s="25">
        <v>0</v>
      </c>
      <c r="M23" s="12">
        <f>RANK(L23,L3:L52,1)</f>
        <v>1</v>
      </c>
      <c r="N23" s="25">
        <v>7</v>
      </c>
      <c r="O23" s="12">
        <f>RANK(N23,N3:N52,1)</f>
        <v>24</v>
      </c>
      <c r="P23" s="16">
        <v>4</v>
      </c>
      <c r="Q23" s="12">
        <f>RANK(P23,P3:P52,1)</f>
        <v>8</v>
      </c>
      <c r="R23" s="16">
        <v>8</v>
      </c>
      <c r="S23" s="12">
        <f>RANK(R23,R3:R52,1)</f>
        <v>20</v>
      </c>
      <c r="T23" s="25">
        <v>0</v>
      </c>
      <c r="U23" s="12">
        <f>RANK(T23,T3:T52,1)</f>
        <v>1</v>
      </c>
      <c r="V23" s="14">
        <v>6.3981481481481485E-4</v>
      </c>
      <c r="W23" s="12">
        <f>RANK(V23,V3:V52,1)</f>
        <v>1</v>
      </c>
      <c r="X23" s="74">
        <v>42</v>
      </c>
      <c r="Y23" s="12">
        <f>RANK(X23,X3:X52,1)</f>
        <v>7</v>
      </c>
      <c r="Z23" s="27">
        <f t="shared" si="0"/>
        <v>68</v>
      </c>
      <c r="AA23" s="12">
        <f>RANK(Z23,Z3:Z52,1)</f>
        <v>9</v>
      </c>
      <c r="AB23" s="77"/>
      <c r="AC23" s="77"/>
      <c r="AD23" s="76"/>
      <c r="AG23" s="59"/>
      <c r="AH23" s="53"/>
      <c r="AI23" s="53"/>
      <c r="AJ23" s="54"/>
      <c r="AK23" s="55"/>
      <c r="AL23" s="53"/>
      <c r="AM23" s="54"/>
      <c r="AN23" s="53"/>
      <c r="AO23" s="53"/>
      <c r="AP23" s="54"/>
      <c r="AV23" s="11"/>
    </row>
    <row r="24" spans="1:48">
      <c r="A24" s="17">
        <v>22</v>
      </c>
      <c r="B24" s="41" t="str">
        <f>prezence!B25</f>
        <v>Horní Bělá</v>
      </c>
      <c r="C24" s="18"/>
      <c r="D24" s="19">
        <v>2.7951388888888888E-4</v>
      </c>
      <c r="E24" s="15">
        <f>RANK(D24,D3:D52,1)</f>
        <v>5</v>
      </c>
      <c r="F24" s="20">
        <v>0</v>
      </c>
      <c r="G24" s="17">
        <f>RANK(F24,F3:F52,1)</f>
        <v>1</v>
      </c>
      <c r="H24" s="20">
        <v>5</v>
      </c>
      <c r="I24" s="17">
        <f>RANK(H24,H3:H52,1)</f>
        <v>6</v>
      </c>
      <c r="J24" s="26">
        <v>0</v>
      </c>
      <c r="K24" s="17">
        <f>RANK(J24,J3:J52,1)</f>
        <v>1</v>
      </c>
      <c r="L24" s="26">
        <v>6</v>
      </c>
      <c r="M24" s="17">
        <f>RANK(L24,L3:L52,1)</f>
        <v>24</v>
      </c>
      <c r="N24" s="26">
        <v>2</v>
      </c>
      <c r="O24" s="17">
        <f>RANK(N24,N3:N52,1)</f>
        <v>12</v>
      </c>
      <c r="P24" s="20">
        <v>2</v>
      </c>
      <c r="Q24" s="17">
        <f>RANK(P24,P3:P52,1)</f>
        <v>3</v>
      </c>
      <c r="R24" s="20">
        <v>2</v>
      </c>
      <c r="S24" s="17">
        <f>RANK(R24,R3:R52,1)</f>
        <v>1</v>
      </c>
      <c r="T24" s="26">
        <v>0</v>
      </c>
      <c r="U24" s="17">
        <f>RANK(T24,T3:T52,1)</f>
        <v>1</v>
      </c>
      <c r="V24" s="19">
        <v>1.1472222222222222E-3</v>
      </c>
      <c r="W24" s="15">
        <f>RANK(V24,V3:V52,1)</f>
        <v>9</v>
      </c>
      <c r="X24" s="75">
        <v>43</v>
      </c>
      <c r="Y24" s="17">
        <f>RANK(X24,X3:X52,1)</f>
        <v>9</v>
      </c>
      <c r="Z24" s="80">
        <f t="shared" si="0"/>
        <v>72</v>
      </c>
      <c r="AA24" s="17">
        <f>RANK(Z24,Z3:Z52,1)</f>
        <v>10</v>
      </c>
      <c r="AB24" s="77"/>
      <c r="AC24" s="77"/>
      <c r="AD24" s="76"/>
      <c r="AG24" s="58"/>
      <c r="AH24" s="49"/>
      <c r="AI24" s="49"/>
      <c r="AJ24" s="50"/>
      <c r="AK24" s="51"/>
      <c r="AL24" s="49"/>
      <c r="AM24" s="50"/>
      <c r="AN24" s="49"/>
      <c r="AO24" s="49"/>
      <c r="AP24" s="50"/>
      <c r="AV24" s="11"/>
    </row>
    <row r="25" spans="1:48">
      <c r="A25" s="12">
        <v>23</v>
      </c>
      <c r="B25" s="36" t="str">
        <f>prezence!B26</f>
        <v>Zbůch</v>
      </c>
      <c r="C25" s="13"/>
      <c r="D25" s="14">
        <v>4.259259259259259E-4</v>
      </c>
      <c r="E25" s="17">
        <f>RANK(D25,D3:D52,1)</f>
        <v>16</v>
      </c>
      <c r="F25" s="16">
        <v>0</v>
      </c>
      <c r="G25" s="12">
        <f>RANK(F25,F3:F52,1)</f>
        <v>1</v>
      </c>
      <c r="H25" s="16">
        <v>13</v>
      </c>
      <c r="I25" s="12">
        <f>RANK(H25,H3:H52,1)</f>
        <v>22</v>
      </c>
      <c r="J25" s="25">
        <v>0</v>
      </c>
      <c r="K25" s="12">
        <f>RANK(J25,J3:J52,1)</f>
        <v>1</v>
      </c>
      <c r="L25" s="25">
        <v>4</v>
      </c>
      <c r="M25" s="12">
        <f>RANK(L25,L3:L52,1)</f>
        <v>20</v>
      </c>
      <c r="N25" s="25">
        <v>5</v>
      </c>
      <c r="O25" s="12">
        <f>RANK(N25,N3:N52,1)</f>
        <v>19</v>
      </c>
      <c r="P25" s="16">
        <v>8</v>
      </c>
      <c r="Q25" s="12">
        <f>RANK(P25,P3:P52,1)</f>
        <v>18</v>
      </c>
      <c r="R25" s="16">
        <v>4</v>
      </c>
      <c r="S25" s="12">
        <f>RANK(R25,R3:R52,1)</f>
        <v>7</v>
      </c>
      <c r="T25" s="25">
        <v>0</v>
      </c>
      <c r="U25" s="12">
        <f>RANK(T25,T3:T52,1)</f>
        <v>1</v>
      </c>
      <c r="V25" s="14">
        <v>1.1631944444444443E-3</v>
      </c>
      <c r="W25" s="17">
        <f>RANK(V25,V3:V52,1)</f>
        <v>10</v>
      </c>
      <c r="X25" s="74">
        <v>45</v>
      </c>
      <c r="Y25" s="12">
        <f>RANK(X25,X3:X52,1)</f>
        <v>14</v>
      </c>
      <c r="Z25" s="27">
        <f t="shared" si="0"/>
        <v>129</v>
      </c>
      <c r="AA25" s="12">
        <f>RANK(Z25,Z3:Z52,1)</f>
        <v>21</v>
      </c>
      <c r="AB25" s="77"/>
      <c r="AC25" s="77"/>
      <c r="AD25" s="76"/>
      <c r="AG25" s="59"/>
      <c r="AH25" s="53"/>
      <c r="AI25" s="53"/>
      <c r="AJ25" s="54"/>
      <c r="AK25" s="55"/>
      <c r="AL25" s="53"/>
      <c r="AM25" s="54"/>
      <c r="AN25" s="53"/>
      <c r="AO25" s="53"/>
      <c r="AP25" s="54"/>
      <c r="AV25" s="11"/>
    </row>
    <row r="26" spans="1:48">
      <c r="A26" s="17">
        <v>24</v>
      </c>
      <c r="B26" s="41" t="str">
        <f>prezence!B27</f>
        <v>Nevřeň</v>
      </c>
      <c r="C26" s="18"/>
      <c r="D26" s="19">
        <v>3.2164351851851852E-4</v>
      </c>
      <c r="E26" s="12">
        <f>RANK(D26,D3:D52,1)</f>
        <v>9</v>
      </c>
      <c r="F26" s="20">
        <v>0</v>
      </c>
      <c r="G26" s="17">
        <f>RANK(F26,F3:F52,1)</f>
        <v>1</v>
      </c>
      <c r="H26" s="20">
        <v>0</v>
      </c>
      <c r="I26" s="17">
        <f>RANK(H26,H3:H52,1)</f>
        <v>1</v>
      </c>
      <c r="J26" s="26">
        <v>0</v>
      </c>
      <c r="K26" s="17">
        <f>RANK(J26,J3:J52,1)</f>
        <v>1</v>
      </c>
      <c r="L26" s="26">
        <v>0</v>
      </c>
      <c r="M26" s="17">
        <f>RANK(L26,L3:L52,1)</f>
        <v>1</v>
      </c>
      <c r="N26" s="26">
        <v>0</v>
      </c>
      <c r="O26" s="17">
        <f>RANK(N26,N3:N52,1)</f>
        <v>1</v>
      </c>
      <c r="P26" s="20">
        <v>4</v>
      </c>
      <c r="Q26" s="17">
        <f>RANK(P26,P3:P52,1)</f>
        <v>8</v>
      </c>
      <c r="R26" s="20">
        <v>4</v>
      </c>
      <c r="S26" s="17">
        <f>RANK(R26,R3:R52,1)</f>
        <v>7</v>
      </c>
      <c r="T26" s="26">
        <v>0</v>
      </c>
      <c r="U26" s="17">
        <f>RANK(T26,T3:T52,1)</f>
        <v>1</v>
      </c>
      <c r="V26" s="19">
        <v>1.0304398148148148E-3</v>
      </c>
      <c r="W26" s="12">
        <f>RANK(V26,V3:V52,1)</f>
        <v>7</v>
      </c>
      <c r="X26" s="75">
        <v>43</v>
      </c>
      <c r="Y26" s="17">
        <f>RANK(X26,X3:X52,1)</f>
        <v>9</v>
      </c>
      <c r="Z26" s="80">
        <f t="shared" si="0"/>
        <v>46</v>
      </c>
      <c r="AA26" s="17">
        <f>RANK(Z26,Z3:Z52,1)</f>
        <v>5</v>
      </c>
      <c r="AB26" s="77"/>
      <c r="AC26" s="77"/>
      <c r="AD26" s="76"/>
      <c r="AG26" s="58"/>
      <c r="AH26" s="49"/>
      <c r="AI26" s="49"/>
      <c r="AJ26" s="50"/>
      <c r="AK26" s="51"/>
      <c r="AL26" s="49"/>
      <c r="AM26" s="50"/>
      <c r="AN26" s="49"/>
      <c r="AO26" s="49"/>
      <c r="AP26" s="50"/>
    </row>
    <row r="27" spans="1:48">
      <c r="A27" s="12">
        <v>25</v>
      </c>
      <c r="B27" s="36">
        <f>prezence!B28</f>
        <v>0</v>
      </c>
      <c r="C27" s="13"/>
      <c r="D27" s="14">
        <v>0.24716435185185184</v>
      </c>
      <c r="E27" s="15">
        <f>RANK(D27,D3:D52,1)</f>
        <v>25</v>
      </c>
      <c r="F27" s="16">
        <v>999</v>
      </c>
      <c r="G27" s="12">
        <f>RANK(F27,F3:F52,1)</f>
        <v>25</v>
      </c>
      <c r="H27" s="16">
        <v>999</v>
      </c>
      <c r="I27" s="12">
        <f>RANK(H27,H3:H52,1)</f>
        <v>25</v>
      </c>
      <c r="J27" s="25">
        <v>999</v>
      </c>
      <c r="K27" s="12">
        <f>RANK(J27,J3:J52,1)</f>
        <v>25</v>
      </c>
      <c r="L27" s="25">
        <v>999</v>
      </c>
      <c r="M27" s="12">
        <f>RANK(L27,L3:L52,1)</f>
        <v>25</v>
      </c>
      <c r="N27" s="25">
        <v>999</v>
      </c>
      <c r="O27" s="12">
        <f>RANK(N27,N3:N52,1)</f>
        <v>25</v>
      </c>
      <c r="P27" s="16">
        <v>999</v>
      </c>
      <c r="Q27" s="12">
        <f>RANK(P27,P3:P52,1)</f>
        <v>25</v>
      </c>
      <c r="R27" s="16">
        <v>999</v>
      </c>
      <c r="S27" s="12">
        <f>RANK(R27,R3:R52,1)</f>
        <v>25</v>
      </c>
      <c r="T27" s="25">
        <v>999</v>
      </c>
      <c r="U27" s="12">
        <f>RANK(T27,T3:T52,1)</f>
        <v>25</v>
      </c>
      <c r="V27" s="14">
        <v>0.24716435185185184</v>
      </c>
      <c r="W27" s="15">
        <f>RANK(V27,V3:V52,1)</f>
        <v>25</v>
      </c>
      <c r="X27" s="74">
        <v>999</v>
      </c>
      <c r="Y27" s="12">
        <f>RANK(X27,X3:X52,1)</f>
        <v>25</v>
      </c>
      <c r="Z27" s="27">
        <f t="shared" si="0"/>
        <v>275</v>
      </c>
      <c r="AA27" s="12">
        <f>RANK(Z27,Z3:Z52,1)</f>
        <v>25</v>
      </c>
      <c r="AB27" s="77"/>
      <c r="AC27" s="77"/>
      <c r="AD27" s="76"/>
      <c r="AG27" s="59"/>
      <c r="AH27" s="53"/>
      <c r="AI27" s="53"/>
      <c r="AJ27" s="54"/>
      <c r="AK27" s="55"/>
      <c r="AL27" s="53"/>
      <c r="AM27" s="54"/>
      <c r="AN27" s="53"/>
      <c r="AO27" s="53"/>
      <c r="AP27" s="54"/>
    </row>
    <row r="28" spans="1:48">
      <c r="A28" s="17">
        <v>26</v>
      </c>
      <c r="B28" s="41">
        <f>prezence!B29</f>
        <v>0</v>
      </c>
      <c r="C28" s="18"/>
      <c r="D28" s="19">
        <v>0.24716435185185184</v>
      </c>
      <c r="E28" s="17">
        <f>RANK(D28,D3:D52,1)</f>
        <v>25</v>
      </c>
      <c r="F28" s="20">
        <v>999</v>
      </c>
      <c r="G28" s="12">
        <f>RANK(F28,F3:F52,1)</f>
        <v>25</v>
      </c>
      <c r="H28" s="20">
        <v>999</v>
      </c>
      <c r="I28" s="12">
        <f>RANK(H28,H3:H52,1)</f>
        <v>25</v>
      </c>
      <c r="J28" s="26">
        <v>999</v>
      </c>
      <c r="K28" s="12">
        <f>RANK(J28,J3:J52,1)</f>
        <v>25</v>
      </c>
      <c r="L28" s="26">
        <v>999</v>
      </c>
      <c r="M28" s="12">
        <f>RANK(L28,L3:L52,1)</f>
        <v>25</v>
      </c>
      <c r="N28" s="26">
        <v>999</v>
      </c>
      <c r="O28" s="12">
        <f>RANK(N28,N3:N52,1)</f>
        <v>25</v>
      </c>
      <c r="P28" s="20">
        <v>999</v>
      </c>
      <c r="Q28" s="12">
        <f>RANK(P28,P3:P52,1)</f>
        <v>25</v>
      </c>
      <c r="R28" s="20">
        <v>999</v>
      </c>
      <c r="S28" s="12">
        <f>RANK(R28,R3:R52,1)</f>
        <v>25</v>
      </c>
      <c r="T28" s="26">
        <v>999</v>
      </c>
      <c r="U28" s="12">
        <f>RANK(T28,T3:T52,1)</f>
        <v>25</v>
      </c>
      <c r="V28" s="19">
        <v>0.24716435185185184</v>
      </c>
      <c r="W28" s="17">
        <f>RANK(V28,V3:V52,1)</f>
        <v>25</v>
      </c>
      <c r="X28" s="75">
        <v>999</v>
      </c>
      <c r="Y28" s="12">
        <f>RANK(X28,X3:X52,1)</f>
        <v>25</v>
      </c>
      <c r="Z28" s="80">
        <f t="shared" si="0"/>
        <v>275</v>
      </c>
      <c r="AA28" s="12">
        <f>RANK(Z28,Z3:Z52,1)</f>
        <v>25</v>
      </c>
      <c r="AB28" s="77"/>
      <c r="AC28" s="77"/>
      <c r="AD28" s="76"/>
      <c r="AG28" s="58"/>
      <c r="AH28" s="49"/>
      <c r="AI28" s="49"/>
      <c r="AJ28" s="50"/>
      <c r="AK28" s="51"/>
      <c r="AL28" s="49"/>
      <c r="AM28" s="50"/>
      <c r="AN28" s="49"/>
      <c r="AO28" s="49"/>
      <c r="AP28" s="50"/>
    </row>
    <row r="29" spans="1:48">
      <c r="A29" s="12">
        <v>27</v>
      </c>
      <c r="B29" s="36">
        <f>prezence!B30</f>
        <v>0</v>
      </c>
      <c r="C29" s="13"/>
      <c r="D29" s="14">
        <v>0.24716435185185184</v>
      </c>
      <c r="E29" s="12">
        <f>RANK(D29,D3:D52,1)</f>
        <v>25</v>
      </c>
      <c r="F29" s="16">
        <v>999</v>
      </c>
      <c r="G29" s="17">
        <f>RANK(F29,F3:F52,1)</f>
        <v>25</v>
      </c>
      <c r="H29" s="16">
        <v>999</v>
      </c>
      <c r="I29" s="17">
        <f>RANK(H29,H3:H52,1)</f>
        <v>25</v>
      </c>
      <c r="J29" s="25">
        <v>999</v>
      </c>
      <c r="K29" s="17">
        <f>RANK(J29,J3:J52,1)</f>
        <v>25</v>
      </c>
      <c r="L29" s="25">
        <v>999</v>
      </c>
      <c r="M29" s="17">
        <f>RANK(L29,L3:L52,1)</f>
        <v>25</v>
      </c>
      <c r="N29" s="25">
        <v>999</v>
      </c>
      <c r="O29" s="17">
        <f>RANK(N29,N3:N52,1)</f>
        <v>25</v>
      </c>
      <c r="P29" s="16">
        <v>999</v>
      </c>
      <c r="Q29" s="17">
        <f>RANK(P29,P3:P52,1)</f>
        <v>25</v>
      </c>
      <c r="R29" s="16">
        <v>999</v>
      </c>
      <c r="S29" s="17">
        <f>RANK(R29,R3:R52,1)</f>
        <v>25</v>
      </c>
      <c r="T29" s="25">
        <v>999</v>
      </c>
      <c r="U29" s="17">
        <f>RANK(T29,T3:T52,1)</f>
        <v>25</v>
      </c>
      <c r="V29" s="14">
        <v>0.24716435185185184</v>
      </c>
      <c r="W29" s="12">
        <f>RANK(V29,V3:V52,1)</f>
        <v>25</v>
      </c>
      <c r="X29" s="74">
        <v>999</v>
      </c>
      <c r="Y29" s="17">
        <f>RANK(X29,X3:X52,1)</f>
        <v>25</v>
      </c>
      <c r="Z29" s="27">
        <f t="shared" si="0"/>
        <v>275</v>
      </c>
      <c r="AA29" s="17">
        <f>RANK(Z29,Z3:Z52,1)</f>
        <v>25</v>
      </c>
      <c r="AB29" s="77"/>
      <c r="AC29" s="77"/>
      <c r="AD29" s="76"/>
      <c r="AG29" s="59"/>
      <c r="AH29" s="53"/>
      <c r="AI29" s="53"/>
      <c r="AJ29" s="54"/>
      <c r="AK29" s="55"/>
      <c r="AL29" s="53"/>
      <c r="AM29" s="54"/>
      <c r="AN29" s="53"/>
      <c r="AO29" s="53"/>
      <c r="AP29" s="54"/>
    </row>
    <row r="30" spans="1:48">
      <c r="A30" s="17">
        <v>28</v>
      </c>
      <c r="B30" s="41">
        <f>prezence!B31</f>
        <v>0</v>
      </c>
      <c r="C30" s="18"/>
      <c r="D30" s="19">
        <v>0.24716435185185184</v>
      </c>
      <c r="E30" s="15">
        <f>RANK(D30,D3:D52,1)</f>
        <v>25</v>
      </c>
      <c r="F30" s="20">
        <v>999</v>
      </c>
      <c r="G30" s="12">
        <f>RANK(F30,F3:F52,1)</f>
        <v>25</v>
      </c>
      <c r="H30" s="20">
        <v>999</v>
      </c>
      <c r="I30" s="12">
        <f>RANK(H30,H3:H52,1)</f>
        <v>25</v>
      </c>
      <c r="J30" s="26">
        <v>999</v>
      </c>
      <c r="K30" s="12">
        <f>RANK(J30,J3:J52,1)</f>
        <v>25</v>
      </c>
      <c r="L30" s="26">
        <v>999</v>
      </c>
      <c r="M30" s="12">
        <f>RANK(L30,L3:L52,1)</f>
        <v>25</v>
      </c>
      <c r="N30" s="26">
        <v>999</v>
      </c>
      <c r="O30" s="12">
        <f>RANK(N30,N3:N52,1)</f>
        <v>25</v>
      </c>
      <c r="P30" s="20">
        <v>999</v>
      </c>
      <c r="Q30" s="12">
        <f>RANK(P30,P3:P52,1)</f>
        <v>25</v>
      </c>
      <c r="R30" s="20">
        <v>999</v>
      </c>
      <c r="S30" s="12">
        <f>RANK(R30,R3:R52,1)</f>
        <v>25</v>
      </c>
      <c r="T30" s="26">
        <v>999</v>
      </c>
      <c r="U30" s="12">
        <f>RANK(T30,T3:T52,1)</f>
        <v>25</v>
      </c>
      <c r="V30" s="19">
        <v>0.24716435185185184</v>
      </c>
      <c r="W30" s="15">
        <f>RANK(V30,V3:V52,1)</f>
        <v>25</v>
      </c>
      <c r="X30" s="75">
        <v>999</v>
      </c>
      <c r="Y30" s="12">
        <f>RANK(X30,X3:X52,1)</f>
        <v>25</v>
      </c>
      <c r="Z30" s="80">
        <f t="shared" si="0"/>
        <v>275</v>
      </c>
      <c r="AA30" s="12">
        <f>RANK(Z30,Z3:Z52,1)</f>
        <v>25</v>
      </c>
      <c r="AB30" s="77"/>
      <c r="AC30" s="77"/>
      <c r="AD30" s="76"/>
      <c r="AG30" s="58"/>
      <c r="AH30" s="49"/>
      <c r="AI30" s="49"/>
      <c r="AJ30" s="50"/>
      <c r="AK30" s="51"/>
      <c r="AL30" s="49"/>
      <c r="AM30" s="50"/>
      <c r="AN30" s="49"/>
      <c r="AO30" s="49"/>
      <c r="AP30" s="50"/>
    </row>
    <row r="31" spans="1:48">
      <c r="A31" s="12">
        <v>29</v>
      </c>
      <c r="B31" s="36">
        <f>prezence!B32</f>
        <v>0</v>
      </c>
      <c r="C31" s="13"/>
      <c r="D31" s="14">
        <v>0.24716435185185184</v>
      </c>
      <c r="E31" s="17">
        <f>RANK(D31,D3:D52,1)</f>
        <v>25</v>
      </c>
      <c r="F31" s="16">
        <v>999</v>
      </c>
      <c r="G31" s="17">
        <f>RANK(F31,F3:F52,1)</f>
        <v>25</v>
      </c>
      <c r="H31" s="16">
        <v>999</v>
      </c>
      <c r="I31" s="17">
        <f>RANK(H31,H3:H52,1)</f>
        <v>25</v>
      </c>
      <c r="J31" s="25">
        <v>999</v>
      </c>
      <c r="K31" s="17">
        <f>RANK(J31,J3:J52,1)</f>
        <v>25</v>
      </c>
      <c r="L31" s="25">
        <v>999</v>
      </c>
      <c r="M31" s="17">
        <f>RANK(L31,L3:L52,1)</f>
        <v>25</v>
      </c>
      <c r="N31" s="25">
        <v>999</v>
      </c>
      <c r="O31" s="17">
        <f>RANK(N31,N3:N52,1)</f>
        <v>25</v>
      </c>
      <c r="P31" s="16">
        <v>999</v>
      </c>
      <c r="Q31" s="17">
        <f>RANK(P31,P3:P52,1)</f>
        <v>25</v>
      </c>
      <c r="R31" s="16">
        <v>999</v>
      </c>
      <c r="S31" s="17">
        <f>RANK(R31,R3:R52,1)</f>
        <v>25</v>
      </c>
      <c r="T31" s="25">
        <v>999</v>
      </c>
      <c r="U31" s="17">
        <f>RANK(T31,T3:T52,1)</f>
        <v>25</v>
      </c>
      <c r="V31" s="14">
        <v>0.24716435185185184</v>
      </c>
      <c r="W31" s="17">
        <f>RANK(V31,V3:V52,1)</f>
        <v>25</v>
      </c>
      <c r="X31" s="74">
        <v>999</v>
      </c>
      <c r="Y31" s="17">
        <f>RANK(X31,X3:X52,1)</f>
        <v>25</v>
      </c>
      <c r="Z31" s="27">
        <f t="shared" si="0"/>
        <v>275</v>
      </c>
      <c r="AA31" s="17">
        <f>RANK(Z31,Z3:Z52,1)</f>
        <v>25</v>
      </c>
      <c r="AB31" s="77"/>
      <c r="AC31" s="77"/>
      <c r="AD31" s="76"/>
      <c r="AG31" s="59"/>
      <c r="AH31" s="53"/>
      <c r="AI31" s="53"/>
      <c r="AJ31" s="54"/>
      <c r="AK31" s="55"/>
      <c r="AL31" s="53"/>
      <c r="AM31" s="54"/>
      <c r="AN31" s="53"/>
      <c r="AO31" s="53"/>
      <c r="AP31" s="54"/>
    </row>
    <row r="32" spans="1:48">
      <c r="A32" s="17">
        <v>30</v>
      </c>
      <c r="B32" s="41">
        <f>prezence!B33</f>
        <v>0</v>
      </c>
      <c r="C32" s="18"/>
      <c r="D32" s="19">
        <v>0.24716435185185184</v>
      </c>
      <c r="E32" s="12">
        <f>RANK(D32,D3:D52,1)</f>
        <v>25</v>
      </c>
      <c r="F32" s="20">
        <v>999</v>
      </c>
      <c r="G32" s="12">
        <f>RANK(F32,F3:F52,1)</f>
        <v>25</v>
      </c>
      <c r="H32" s="20">
        <v>999</v>
      </c>
      <c r="I32" s="12">
        <f>RANK(H32,H3:H52,1)</f>
        <v>25</v>
      </c>
      <c r="J32" s="26">
        <v>999</v>
      </c>
      <c r="K32" s="12">
        <f>RANK(J32,J3:J52,1)</f>
        <v>25</v>
      </c>
      <c r="L32" s="26">
        <v>999</v>
      </c>
      <c r="M32" s="12">
        <f>RANK(L32,L3:L52,1)</f>
        <v>25</v>
      </c>
      <c r="N32" s="26">
        <v>999</v>
      </c>
      <c r="O32" s="12">
        <f>RANK(N32,N3:N52,1)</f>
        <v>25</v>
      </c>
      <c r="P32" s="20">
        <v>999</v>
      </c>
      <c r="Q32" s="12">
        <f>RANK(P32,P3:P52,1)</f>
        <v>25</v>
      </c>
      <c r="R32" s="20">
        <v>999</v>
      </c>
      <c r="S32" s="12">
        <f>RANK(R32,R3:R52,1)</f>
        <v>25</v>
      </c>
      <c r="T32" s="26">
        <v>999</v>
      </c>
      <c r="U32" s="12">
        <f>RANK(T32,T3:T52,1)</f>
        <v>25</v>
      </c>
      <c r="V32" s="19">
        <v>0.24716435185185184</v>
      </c>
      <c r="W32" s="12">
        <f>RANK(V32,V3:V52,1)</f>
        <v>25</v>
      </c>
      <c r="X32" s="75">
        <v>999</v>
      </c>
      <c r="Y32" s="12">
        <f>RANK(X32,X3:X52,1)</f>
        <v>25</v>
      </c>
      <c r="Z32" s="80">
        <f t="shared" si="0"/>
        <v>275</v>
      </c>
      <c r="AA32" s="12">
        <f>RANK(Z32,Z3:Z52,1)</f>
        <v>25</v>
      </c>
      <c r="AB32" s="77"/>
      <c r="AC32" s="77"/>
      <c r="AD32" s="76"/>
      <c r="AG32" s="58"/>
      <c r="AH32" s="49"/>
      <c r="AI32" s="49"/>
      <c r="AJ32" s="50"/>
      <c r="AK32" s="51"/>
      <c r="AL32" s="49"/>
      <c r="AM32" s="50"/>
      <c r="AN32" s="49"/>
      <c r="AO32" s="49"/>
      <c r="AP32" s="50"/>
    </row>
    <row r="33" spans="1:47">
      <c r="A33" s="12">
        <v>31</v>
      </c>
      <c r="B33" s="42">
        <f>prezence!B34</f>
        <v>0</v>
      </c>
      <c r="C33" s="13"/>
      <c r="D33" s="14">
        <v>0.24716435185185184</v>
      </c>
      <c r="E33" s="15">
        <f>RANK(D33,D3:D52,1)</f>
        <v>25</v>
      </c>
      <c r="F33" s="16">
        <v>999</v>
      </c>
      <c r="G33" s="17">
        <f>RANK(F33,F3:F52,1)</f>
        <v>25</v>
      </c>
      <c r="H33" s="16">
        <v>999</v>
      </c>
      <c r="I33" s="17">
        <f>RANK(H33,H3:H52,1)</f>
        <v>25</v>
      </c>
      <c r="J33" s="25">
        <v>999</v>
      </c>
      <c r="K33" s="17">
        <f>RANK(J33,J3:J52,1)</f>
        <v>25</v>
      </c>
      <c r="L33" s="25">
        <v>999</v>
      </c>
      <c r="M33" s="17">
        <f>RANK(L33,L3:L52,1)</f>
        <v>25</v>
      </c>
      <c r="N33" s="25">
        <v>999</v>
      </c>
      <c r="O33" s="17">
        <f>RANK(N33,N3:N52,1)</f>
        <v>25</v>
      </c>
      <c r="P33" s="16">
        <v>999</v>
      </c>
      <c r="Q33" s="17">
        <f>RANK(P33,P3:P52,1)</f>
        <v>25</v>
      </c>
      <c r="R33" s="16">
        <v>999</v>
      </c>
      <c r="S33" s="17">
        <f>RANK(R33,R3:R52,1)</f>
        <v>25</v>
      </c>
      <c r="T33" s="25">
        <v>999</v>
      </c>
      <c r="U33" s="17">
        <f>RANK(T33,T3:T52,1)</f>
        <v>25</v>
      </c>
      <c r="V33" s="14">
        <v>0.24716435185185184</v>
      </c>
      <c r="W33" s="15">
        <f>RANK(V33,V3:V52,1)</f>
        <v>25</v>
      </c>
      <c r="X33" s="74">
        <v>999</v>
      </c>
      <c r="Y33" s="17">
        <f>RANK(X33,X3:X52,1)</f>
        <v>25</v>
      </c>
      <c r="Z33" s="27">
        <f t="shared" si="0"/>
        <v>275</v>
      </c>
      <c r="AA33" s="17">
        <f>RANK(Z33,Z3:Z52,1)</f>
        <v>25</v>
      </c>
      <c r="AB33" s="77"/>
      <c r="AC33" s="77"/>
      <c r="AD33" s="76"/>
      <c r="AG33" s="59"/>
      <c r="AH33" s="53"/>
      <c r="AI33" s="53"/>
      <c r="AJ33" s="54"/>
      <c r="AK33" s="55"/>
      <c r="AL33" s="53"/>
      <c r="AM33" s="54"/>
      <c r="AN33" s="53"/>
      <c r="AO33" s="53"/>
      <c r="AP33" s="54"/>
    </row>
    <row r="34" spans="1:47">
      <c r="A34" s="17">
        <v>32</v>
      </c>
      <c r="B34" s="41">
        <f>prezence!B35</f>
        <v>0</v>
      </c>
      <c r="C34" s="18"/>
      <c r="D34" s="19">
        <v>0.24716435185185184</v>
      </c>
      <c r="E34" s="17">
        <f>RANK(D34,D3:D52,1)</f>
        <v>25</v>
      </c>
      <c r="F34" s="20">
        <v>999</v>
      </c>
      <c r="G34" s="12">
        <f>RANK(F34,F3:F52,1)</f>
        <v>25</v>
      </c>
      <c r="H34" s="20">
        <v>999</v>
      </c>
      <c r="I34" s="12">
        <f>RANK(H34,H3:H52,1)</f>
        <v>25</v>
      </c>
      <c r="J34" s="26">
        <v>999</v>
      </c>
      <c r="K34" s="12">
        <f>RANK(J34,J3:J52,1)</f>
        <v>25</v>
      </c>
      <c r="L34" s="26">
        <v>999</v>
      </c>
      <c r="M34" s="12">
        <f>RANK(L34,L3:L52,1)</f>
        <v>25</v>
      </c>
      <c r="N34" s="26">
        <v>999</v>
      </c>
      <c r="O34" s="12">
        <f>RANK(N34,N3:N52,1)</f>
        <v>25</v>
      </c>
      <c r="P34" s="20">
        <v>999</v>
      </c>
      <c r="Q34" s="12">
        <f>RANK(P34,P3:P52,1)</f>
        <v>25</v>
      </c>
      <c r="R34" s="20">
        <v>999</v>
      </c>
      <c r="S34" s="12">
        <f>RANK(R34,R3:R52,1)</f>
        <v>25</v>
      </c>
      <c r="T34" s="26">
        <v>999</v>
      </c>
      <c r="U34" s="12">
        <f>RANK(T34,T3:T52,1)</f>
        <v>25</v>
      </c>
      <c r="V34" s="19">
        <v>0.24716435185185184</v>
      </c>
      <c r="W34" s="17">
        <f>RANK(V34,V3:V52,1)</f>
        <v>25</v>
      </c>
      <c r="X34" s="75">
        <v>999</v>
      </c>
      <c r="Y34" s="12">
        <f>RANK(X34,X3:X52,1)</f>
        <v>25</v>
      </c>
      <c r="Z34" s="80">
        <f t="shared" si="0"/>
        <v>275</v>
      </c>
      <c r="AA34" s="12">
        <f>RANK(Z34,Z3:Z52,1)</f>
        <v>25</v>
      </c>
      <c r="AB34" s="77"/>
      <c r="AC34" s="77"/>
      <c r="AD34" s="76"/>
      <c r="AG34" s="58"/>
      <c r="AH34" s="49"/>
      <c r="AI34" s="49"/>
      <c r="AJ34" s="50"/>
      <c r="AK34" s="51"/>
      <c r="AL34" s="49"/>
      <c r="AM34" s="50"/>
      <c r="AN34" s="49"/>
      <c r="AO34" s="49"/>
      <c r="AP34" s="50"/>
    </row>
    <row r="35" spans="1:47">
      <c r="A35" s="12">
        <v>33</v>
      </c>
      <c r="B35" s="36">
        <f>prezence!B36</f>
        <v>0</v>
      </c>
      <c r="C35" s="13"/>
      <c r="D35" s="14">
        <v>0.24716435185185184</v>
      </c>
      <c r="E35" s="12">
        <f>RANK(D35,D3:D52,1)</f>
        <v>25</v>
      </c>
      <c r="F35" s="16">
        <v>999</v>
      </c>
      <c r="G35" s="12">
        <f>RANK(F35,F3:F52,1)</f>
        <v>25</v>
      </c>
      <c r="H35" s="16">
        <v>999</v>
      </c>
      <c r="I35" s="12">
        <f>RANK(H35,H3:H52,1)</f>
        <v>25</v>
      </c>
      <c r="J35" s="25">
        <v>999</v>
      </c>
      <c r="K35" s="12">
        <f>RANK(J35,J3:J52,1)</f>
        <v>25</v>
      </c>
      <c r="L35" s="25">
        <v>999</v>
      </c>
      <c r="M35" s="12">
        <f>RANK(L35,L3:L52,1)</f>
        <v>25</v>
      </c>
      <c r="N35" s="25">
        <v>999</v>
      </c>
      <c r="O35" s="12">
        <f>RANK(N35,N3:N52,1)</f>
        <v>25</v>
      </c>
      <c r="P35" s="16">
        <v>999</v>
      </c>
      <c r="Q35" s="12">
        <f>RANK(P35,P3:P52,1)</f>
        <v>25</v>
      </c>
      <c r="R35" s="16">
        <v>999</v>
      </c>
      <c r="S35" s="12">
        <f>RANK(R35,R3:R52,1)</f>
        <v>25</v>
      </c>
      <c r="T35" s="25">
        <v>999</v>
      </c>
      <c r="U35" s="12">
        <f>RANK(T35,T3:T52,1)</f>
        <v>25</v>
      </c>
      <c r="V35" s="14">
        <v>0.24716435185185184</v>
      </c>
      <c r="W35" s="12">
        <f>RANK(V35,V3:V52,1)</f>
        <v>25</v>
      </c>
      <c r="X35" s="74">
        <v>999</v>
      </c>
      <c r="Y35" s="12">
        <f>RANK(X35,X3:X52,1)</f>
        <v>25</v>
      </c>
      <c r="Z35" s="27">
        <f t="shared" ref="Z35:Z52" si="1">SUM(E35,G35,I35,K35,M35,O35,Q35,S35,U35,W35,Y35)</f>
        <v>275</v>
      </c>
      <c r="AA35" s="12">
        <f>RANK(Z35,Z3:Z52,1)</f>
        <v>25</v>
      </c>
      <c r="AB35" s="77"/>
      <c r="AC35" s="77"/>
      <c r="AD35" s="76"/>
      <c r="AG35" s="59"/>
      <c r="AH35" s="53"/>
      <c r="AI35" s="53"/>
      <c r="AJ35" s="54"/>
      <c r="AK35" s="55"/>
      <c r="AL35" s="53"/>
      <c r="AM35" s="54"/>
      <c r="AN35" s="53"/>
      <c r="AO35" s="53"/>
      <c r="AP35" s="54"/>
    </row>
    <row r="36" spans="1:47">
      <c r="A36" s="17">
        <v>34</v>
      </c>
      <c r="B36" s="41">
        <f>prezence!B37</f>
        <v>0</v>
      </c>
      <c r="C36" s="18"/>
      <c r="D36" s="19">
        <v>0.24716435185185184</v>
      </c>
      <c r="E36" s="15">
        <f>RANK(D36,D3:D52,1)</f>
        <v>25</v>
      </c>
      <c r="F36" s="20">
        <v>999</v>
      </c>
      <c r="G36" s="17">
        <f>RANK(F36,F3:F52,1)</f>
        <v>25</v>
      </c>
      <c r="H36" s="20">
        <v>999</v>
      </c>
      <c r="I36" s="17">
        <f>RANK(H36,H3:H52,1)</f>
        <v>25</v>
      </c>
      <c r="J36" s="26">
        <v>999</v>
      </c>
      <c r="K36" s="17">
        <f>RANK(J36,J3:J52,1)</f>
        <v>25</v>
      </c>
      <c r="L36" s="26">
        <v>999</v>
      </c>
      <c r="M36" s="17">
        <f>RANK(L36,L3:L52,1)</f>
        <v>25</v>
      </c>
      <c r="N36" s="26">
        <v>999</v>
      </c>
      <c r="O36" s="17">
        <f>RANK(N36,N3:N52,1)</f>
        <v>25</v>
      </c>
      <c r="P36" s="20">
        <v>999</v>
      </c>
      <c r="Q36" s="17">
        <f>RANK(P36,P3:P52,1)</f>
        <v>25</v>
      </c>
      <c r="R36" s="20">
        <v>999</v>
      </c>
      <c r="S36" s="17">
        <f>RANK(R36,R3:R52,1)</f>
        <v>25</v>
      </c>
      <c r="T36" s="26">
        <v>999</v>
      </c>
      <c r="U36" s="17">
        <f>RANK(T36,T3:T52,1)</f>
        <v>25</v>
      </c>
      <c r="V36" s="19">
        <v>0.24716435185185184</v>
      </c>
      <c r="W36" s="15">
        <f>RANK(V36,V3:V52,1)</f>
        <v>25</v>
      </c>
      <c r="X36" s="75">
        <v>999</v>
      </c>
      <c r="Y36" s="17">
        <f>RANK(X36,X3:X52,1)</f>
        <v>25</v>
      </c>
      <c r="Z36" s="80">
        <f t="shared" si="1"/>
        <v>275</v>
      </c>
      <c r="AA36" s="17">
        <f>RANK(Z36,Z3:Z52,1)</f>
        <v>25</v>
      </c>
      <c r="AB36" s="77"/>
      <c r="AC36" s="77"/>
      <c r="AD36" s="76"/>
      <c r="AG36" s="58"/>
      <c r="AH36" s="49"/>
      <c r="AI36" s="49"/>
      <c r="AJ36" s="50"/>
      <c r="AK36" s="51"/>
      <c r="AL36" s="49"/>
      <c r="AM36" s="50"/>
      <c r="AN36" s="49"/>
      <c r="AO36" s="49"/>
      <c r="AP36" s="50"/>
    </row>
    <row r="37" spans="1:47">
      <c r="A37" s="12">
        <v>35</v>
      </c>
      <c r="B37" s="36">
        <f>prezence!B38</f>
        <v>0</v>
      </c>
      <c r="C37" s="13"/>
      <c r="D37" s="14">
        <v>0.24716435185185184</v>
      </c>
      <c r="E37" s="111">
        <f>RANK(D37,D3:D52,1)</f>
        <v>25</v>
      </c>
      <c r="F37" s="16">
        <v>999</v>
      </c>
      <c r="G37" s="12">
        <f>RANK(F37,F3:F52,1)</f>
        <v>25</v>
      </c>
      <c r="H37" s="16">
        <v>999</v>
      </c>
      <c r="I37" s="12">
        <f>RANK(H37,H3:H52,1)</f>
        <v>25</v>
      </c>
      <c r="J37" s="25">
        <v>999</v>
      </c>
      <c r="K37" s="12">
        <f>RANK(J37,J3:J52,1)</f>
        <v>25</v>
      </c>
      <c r="L37" s="25">
        <v>999</v>
      </c>
      <c r="M37" s="12">
        <f>RANK(L37,L3:L52,1)</f>
        <v>25</v>
      </c>
      <c r="N37" s="25">
        <v>999</v>
      </c>
      <c r="O37" s="12">
        <f>RANK(N37,N3:N52,1)</f>
        <v>25</v>
      </c>
      <c r="P37" s="16">
        <v>999</v>
      </c>
      <c r="Q37" s="12">
        <f>RANK(P37,P3:P52,1)</f>
        <v>25</v>
      </c>
      <c r="R37" s="16">
        <v>999</v>
      </c>
      <c r="S37" s="12">
        <f>RANK(R37,R3:R52,1)</f>
        <v>25</v>
      </c>
      <c r="T37" s="25">
        <v>999</v>
      </c>
      <c r="U37" s="12">
        <f>RANK(T37,T3:T52,1)</f>
        <v>25</v>
      </c>
      <c r="V37" s="14">
        <v>0.24716435185185184</v>
      </c>
      <c r="W37" s="111">
        <f>RANK(V37,V3:V52,1)</f>
        <v>25</v>
      </c>
      <c r="X37" s="74">
        <v>999</v>
      </c>
      <c r="Y37" s="12">
        <f>RANK(X37,X3:X52,1)</f>
        <v>25</v>
      </c>
      <c r="Z37" s="27">
        <f t="shared" si="1"/>
        <v>275</v>
      </c>
      <c r="AA37" s="12">
        <f>RANK(Z37,Z3:Z52,1)</f>
        <v>25</v>
      </c>
      <c r="AB37" s="77"/>
      <c r="AC37" s="77"/>
      <c r="AD37" s="76"/>
      <c r="AG37" s="59"/>
      <c r="AH37" s="53"/>
      <c r="AI37" s="53"/>
      <c r="AJ37" s="54"/>
      <c r="AK37" s="55"/>
      <c r="AL37" s="53"/>
      <c r="AM37" s="54"/>
      <c r="AN37" s="53"/>
      <c r="AO37" s="53"/>
      <c r="AP37" s="54"/>
    </row>
    <row r="38" spans="1:47">
      <c r="A38" s="17">
        <v>36</v>
      </c>
      <c r="B38" s="41">
        <f>prezence!B39</f>
        <v>0</v>
      </c>
      <c r="C38" s="22"/>
      <c r="D38" s="70">
        <v>0.24716435185185184</v>
      </c>
      <c r="E38" s="12">
        <f>RANK(D38,D3:D52,1)</f>
        <v>25</v>
      </c>
      <c r="F38" s="20">
        <v>999</v>
      </c>
      <c r="G38" s="12">
        <f>RANK(F38,F3:F52,1)</f>
        <v>25</v>
      </c>
      <c r="H38" s="20">
        <v>999</v>
      </c>
      <c r="I38" s="12">
        <f>RANK(H38,H3:H52,1)</f>
        <v>25</v>
      </c>
      <c r="J38" s="26">
        <v>999</v>
      </c>
      <c r="K38" s="12">
        <f>RANK(J38,J3:J52,1)</f>
        <v>25</v>
      </c>
      <c r="L38" s="26">
        <v>999</v>
      </c>
      <c r="M38" s="12">
        <f>RANK(L38,L3:L52,1)</f>
        <v>25</v>
      </c>
      <c r="N38" s="26">
        <v>999</v>
      </c>
      <c r="O38" s="12">
        <f>RANK(N38,N3:N52,1)</f>
        <v>25</v>
      </c>
      <c r="P38" s="20">
        <v>999</v>
      </c>
      <c r="Q38" s="12">
        <f>RANK(P38,P3:P52,1)</f>
        <v>25</v>
      </c>
      <c r="R38" s="20">
        <v>999</v>
      </c>
      <c r="S38" s="12">
        <f>RANK(R38,R3:R52,1)</f>
        <v>25</v>
      </c>
      <c r="T38" s="26">
        <v>999</v>
      </c>
      <c r="U38" s="12">
        <f>RANK(T38,T3:T52,1)</f>
        <v>25</v>
      </c>
      <c r="V38" s="70">
        <v>0.24716435185185184</v>
      </c>
      <c r="W38" s="12">
        <f>RANK(V38,V3:V52,1)</f>
        <v>25</v>
      </c>
      <c r="X38" s="75">
        <v>999</v>
      </c>
      <c r="Y38" s="12">
        <f>RANK(X38,X3:X52,1)</f>
        <v>25</v>
      </c>
      <c r="Z38" s="80">
        <f t="shared" si="1"/>
        <v>275</v>
      </c>
      <c r="AA38" s="12">
        <f>RANK(Z38,Z3:Z52,1)</f>
        <v>25</v>
      </c>
      <c r="AG38" s="60"/>
      <c r="AH38" s="61"/>
      <c r="AI38" s="61"/>
      <c r="AJ38" s="61"/>
      <c r="AK38" s="61"/>
      <c r="AL38" s="61"/>
      <c r="AM38" s="61"/>
      <c r="AN38" s="61"/>
      <c r="AO38" s="61"/>
      <c r="AP38" s="61"/>
      <c r="AQ38" s="22"/>
      <c r="AR38" s="22"/>
      <c r="AS38" s="22"/>
      <c r="AT38" s="23"/>
      <c r="AU38" s="23"/>
    </row>
    <row r="39" spans="1:47">
      <c r="A39" s="12">
        <v>37</v>
      </c>
      <c r="B39" s="36">
        <f>prezence!B40</f>
        <v>0</v>
      </c>
      <c r="D39" s="14">
        <v>0.24716435185185184</v>
      </c>
      <c r="E39" s="12">
        <f>RANK(D39,D3:D52,1)</f>
        <v>25</v>
      </c>
      <c r="F39" s="16">
        <v>999</v>
      </c>
      <c r="G39" s="12">
        <f>RANK(F39,F3:F52,1)</f>
        <v>25</v>
      </c>
      <c r="H39" s="16">
        <v>999</v>
      </c>
      <c r="I39" s="12">
        <f>RANK(H39,H3:H52,1)</f>
        <v>25</v>
      </c>
      <c r="J39" s="25">
        <v>999</v>
      </c>
      <c r="K39" s="12">
        <f>RANK(J39,J3:J52,1)</f>
        <v>25</v>
      </c>
      <c r="L39" s="25">
        <v>999</v>
      </c>
      <c r="M39" s="12">
        <f>RANK(L39,L3:L52,1)</f>
        <v>25</v>
      </c>
      <c r="N39" s="25">
        <v>999</v>
      </c>
      <c r="O39" s="12">
        <f>RANK(N39,N3:N52,1)</f>
        <v>25</v>
      </c>
      <c r="P39" s="16">
        <v>999</v>
      </c>
      <c r="Q39" s="12">
        <f>RANK(P39,P3:P52,1)</f>
        <v>25</v>
      </c>
      <c r="R39" s="16">
        <v>999</v>
      </c>
      <c r="S39" s="12">
        <f>RANK(R39,R3:R52,1)</f>
        <v>25</v>
      </c>
      <c r="T39" s="25">
        <v>999</v>
      </c>
      <c r="U39" s="12">
        <f>RANK(T39,T3:T52,1)</f>
        <v>25</v>
      </c>
      <c r="V39" s="14">
        <v>0.24716435185185184</v>
      </c>
      <c r="W39" s="12">
        <f>RANK(V39,V3:V52,1)</f>
        <v>25</v>
      </c>
      <c r="X39" s="74">
        <v>999</v>
      </c>
      <c r="Y39" s="12">
        <f>RANK(X39,X3:X52,1)</f>
        <v>25</v>
      </c>
      <c r="Z39" s="27">
        <f t="shared" si="1"/>
        <v>275</v>
      </c>
      <c r="AA39" s="12">
        <f>RANK(Z39,Z3:Z52,1)</f>
        <v>25</v>
      </c>
      <c r="AG39" s="62"/>
      <c r="AH39" s="63"/>
      <c r="AI39" s="62"/>
      <c r="AJ39" s="62"/>
      <c r="AK39" s="62"/>
      <c r="AL39" s="62"/>
      <c r="AM39" s="62"/>
      <c r="AN39" s="63"/>
      <c r="AO39" s="62"/>
      <c r="AP39" s="62"/>
    </row>
    <row r="40" spans="1:47">
      <c r="A40" s="17">
        <v>38</v>
      </c>
      <c r="B40" s="41">
        <f>prezence!B41</f>
        <v>0</v>
      </c>
      <c r="D40" s="70">
        <v>0.24716435185185184</v>
      </c>
      <c r="E40" s="12">
        <f>RANK(D40,D3:D52,1)</f>
        <v>25</v>
      </c>
      <c r="F40" s="20">
        <v>999</v>
      </c>
      <c r="G40" s="12">
        <f>RANK(F40,F3:F52,1)</f>
        <v>25</v>
      </c>
      <c r="H40" s="20">
        <v>999</v>
      </c>
      <c r="I40" s="12">
        <f>RANK(H40,H3:H52,1)</f>
        <v>25</v>
      </c>
      <c r="J40" s="26">
        <v>999</v>
      </c>
      <c r="K40" s="12">
        <f>RANK(J40,J3:J52,1)</f>
        <v>25</v>
      </c>
      <c r="L40" s="26">
        <v>999</v>
      </c>
      <c r="M40" s="12">
        <f>RANK(L40,L3:L52,1)</f>
        <v>25</v>
      </c>
      <c r="N40" s="26">
        <v>999</v>
      </c>
      <c r="O40" s="12">
        <f>RANK(N40,N3:N52,1)</f>
        <v>25</v>
      </c>
      <c r="P40" s="20">
        <v>999</v>
      </c>
      <c r="Q40" s="12">
        <f>RANK(P40,P3:P52,1)</f>
        <v>25</v>
      </c>
      <c r="R40" s="20">
        <v>999</v>
      </c>
      <c r="S40" s="12">
        <f>RANK(R40,R3:R52,1)</f>
        <v>25</v>
      </c>
      <c r="T40" s="26">
        <v>999</v>
      </c>
      <c r="U40" s="12">
        <f>RANK(T40,T3:T52,1)</f>
        <v>25</v>
      </c>
      <c r="V40" s="70">
        <v>0.24716435185185184</v>
      </c>
      <c r="W40" s="12">
        <f>RANK(V40,V3:V52,1)</f>
        <v>25</v>
      </c>
      <c r="X40" s="75">
        <v>999</v>
      </c>
      <c r="Y40" s="12">
        <f>RANK(X40,X3:X52,1)</f>
        <v>25</v>
      </c>
      <c r="Z40" s="80">
        <f t="shared" si="1"/>
        <v>275</v>
      </c>
      <c r="AA40" s="12">
        <f>RANK(Z40,Z3:Z52,1)</f>
        <v>25</v>
      </c>
      <c r="AG40" s="62"/>
      <c r="AH40" s="63"/>
      <c r="AI40" s="62"/>
      <c r="AJ40" s="62"/>
      <c r="AK40" s="62"/>
      <c r="AL40" s="62"/>
      <c r="AM40" s="62"/>
      <c r="AN40" s="63"/>
      <c r="AO40" s="62"/>
      <c r="AP40" s="62"/>
    </row>
    <row r="41" spans="1:47">
      <c r="A41" s="12">
        <v>39</v>
      </c>
      <c r="B41" s="36">
        <f>prezence!B42</f>
        <v>0</v>
      </c>
      <c r="D41" s="14">
        <v>0.24716435185185184</v>
      </c>
      <c r="E41" s="12">
        <f>RANK(D41,D3:D52,1)</f>
        <v>25</v>
      </c>
      <c r="F41" s="16">
        <v>999</v>
      </c>
      <c r="G41" s="12">
        <f>RANK(F41,F3:F52,1)</f>
        <v>25</v>
      </c>
      <c r="H41" s="16">
        <v>999</v>
      </c>
      <c r="I41" s="12">
        <f>RANK(H41,H3:H52,1)</f>
        <v>25</v>
      </c>
      <c r="J41" s="25">
        <v>999</v>
      </c>
      <c r="K41" s="12">
        <f>RANK(J41,J3:J52,1)</f>
        <v>25</v>
      </c>
      <c r="L41" s="25">
        <v>999</v>
      </c>
      <c r="M41" s="12">
        <f>RANK(L41,L3:L52,1)</f>
        <v>25</v>
      </c>
      <c r="N41" s="25">
        <v>999</v>
      </c>
      <c r="O41" s="12">
        <f>RANK(N41,N3:N52,1)</f>
        <v>25</v>
      </c>
      <c r="P41" s="16">
        <v>999</v>
      </c>
      <c r="Q41" s="12">
        <f>RANK(P41,P3:P52,1)</f>
        <v>25</v>
      </c>
      <c r="R41" s="16">
        <v>999</v>
      </c>
      <c r="S41" s="12">
        <f>RANK(R41,R3:R52,1)</f>
        <v>25</v>
      </c>
      <c r="T41" s="25">
        <v>999</v>
      </c>
      <c r="U41" s="12">
        <f>RANK(T41,T3:T52,1)</f>
        <v>25</v>
      </c>
      <c r="V41" s="14">
        <v>0.24716435185185184</v>
      </c>
      <c r="W41" s="12">
        <f>RANK(V41,V3:V52,1)</f>
        <v>25</v>
      </c>
      <c r="X41" s="74">
        <v>999</v>
      </c>
      <c r="Y41" s="12">
        <f>RANK(X41,X3:X52,1)</f>
        <v>25</v>
      </c>
      <c r="Z41" s="27">
        <f t="shared" si="1"/>
        <v>275</v>
      </c>
      <c r="AA41" s="12">
        <f>RANK(Z41,Z3:Z52,1)</f>
        <v>25</v>
      </c>
      <c r="AG41" s="62"/>
      <c r="AH41" s="63"/>
      <c r="AI41" s="62"/>
      <c r="AJ41" s="62"/>
      <c r="AK41" s="62"/>
      <c r="AL41" s="62"/>
      <c r="AM41" s="62"/>
      <c r="AN41" s="63"/>
      <c r="AO41" s="62"/>
      <c r="AP41" s="62"/>
    </row>
    <row r="42" spans="1:47">
      <c r="A42" s="17">
        <v>40</v>
      </c>
      <c r="B42" s="41">
        <f>prezence!B43</f>
        <v>0</v>
      </c>
      <c r="D42" s="70">
        <v>0.24716435185185184</v>
      </c>
      <c r="E42" s="12">
        <f>RANK(D42,D3:D52,1)</f>
        <v>25</v>
      </c>
      <c r="F42" s="20">
        <v>999</v>
      </c>
      <c r="G42" s="12">
        <f>RANK(F42,F3:F52,1)</f>
        <v>25</v>
      </c>
      <c r="H42" s="20">
        <v>999</v>
      </c>
      <c r="I42" s="12">
        <f>RANK(H42,H3:H52,1)</f>
        <v>25</v>
      </c>
      <c r="J42" s="26">
        <v>999</v>
      </c>
      <c r="K42" s="12">
        <f>RANK(J42,J3:J52,1)</f>
        <v>25</v>
      </c>
      <c r="L42" s="26">
        <v>999</v>
      </c>
      <c r="M42" s="12">
        <f>RANK(L42,L3:L52,1)</f>
        <v>25</v>
      </c>
      <c r="N42" s="26">
        <v>999</v>
      </c>
      <c r="O42" s="12">
        <f>RANK(N42,N3:N52,1)</f>
        <v>25</v>
      </c>
      <c r="P42" s="20">
        <v>999</v>
      </c>
      <c r="Q42" s="12">
        <f>RANK(P42,P3:P52,1)</f>
        <v>25</v>
      </c>
      <c r="R42" s="20">
        <v>999</v>
      </c>
      <c r="S42" s="12">
        <f>RANK(R42,R3:R52,1)</f>
        <v>25</v>
      </c>
      <c r="T42" s="26">
        <v>999</v>
      </c>
      <c r="U42" s="12">
        <f>RANK(T42,T3:T52,1)</f>
        <v>25</v>
      </c>
      <c r="V42" s="70">
        <v>0.24716435185185184</v>
      </c>
      <c r="W42" s="12">
        <f>RANK(V42,V3:V52,1)</f>
        <v>25</v>
      </c>
      <c r="X42" s="75">
        <v>999</v>
      </c>
      <c r="Y42" s="12">
        <f>RANK(X42,X3:X52,1)</f>
        <v>25</v>
      </c>
      <c r="Z42" s="80">
        <f t="shared" si="1"/>
        <v>275</v>
      </c>
      <c r="AA42" s="12">
        <f>RANK(Z42,Z3:Z52,1)</f>
        <v>25</v>
      </c>
      <c r="AG42" s="62"/>
      <c r="AH42" s="63"/>
      <c r="AI42" s="62"/>
      <c r="AJ42" s="62"/>
      <c r="AK42" s="62"/>
      <c r="AL42" s="62"/>
      <c r="AM42" s="62"/>
      <c r="AN42" s="63"/>
      <c r="AO42" s="62"/>
      <c r="AP42" s="62"/>
    </row>
    <row r="43" spans="1:47">
      <c r="A43" s="12">
        <v>41</v>
      </c>
      <c r="B43" s="36">
        <f>prezence!B44</f>
        <v>0</v>
      </c>
      <c r="D43" s="14">
        <v>0.24716435185185184</v>
      </c>
      <c r="E43" s="12">
        <f>RANK(D43,D3:D52,1)</f>
        <v>25</v>
      </c>
      <c r="F43" s="16">
        <v>999</v>
      </c>
      <c r="G43" s="12">
        <f>RANK(F43,F3:F52,1)</f>
        <v>25</v>
      </c>
      <c r="H43" s="16">
        <v>999</v>
      </c>
      <c r="I43" s="12">
        <f>RANK(H43,H3:H52,1)</f>
        <v>25</v>
      </c>
      <c r="J43" s="25">
        <v>999</v>
      </c>
      <c r="K43" s="12">
        <f>RANK(J43,J3:J52,1)</f>
        <v>25</v>
      </c>
      <c r="L43" s="25">
        <v>999</v>
      </c>
      <c r="M43" s="12">
        <f>RANK(L43,L3:L52,1)</f>
        <v>25</v>
      </c>
      <c r="N43" s="25">
        <v>999</v>
      </c>
      <c r="O43" s="12">
        <f>RANK(N43,N3:N52,1)</f>
        <v>25</v>
      </c>
      <c r="P43" s="16">
        <v>999</v>
      </c>
      <c r="Q43" s="12">
        <f>RANK(P43,P3:P52,1)</f>
        <v>25</v>
      </c>
      <c r="R43" s="16">
        <v>999</v>
      </c>
      <c r="S43" s="12">
        <f>RANK(R43,R3:R52,1)</f>
        <v>25</v>
      </c>
      <c r="T43" s="25">
        <v>999</v>
      </c>
      <c r="U43" s="12">
        <f>RANK(T43,T3:T52,1)</f>
        <v>25</v>
      </c>
      <c r="V43" s="14">
        <v>0.24716435185185184</v>
      </c>
      <c r="W43" s="12">
        <f>RANK(V43,V3:V52,1)</f>
        <v>25</v>
      </c>
      <c r="X43" s="74">
        <v>999</v>
      </c>
      <c r="Y43" s="12">
        <f>RANK(X43,X3:X52,1)</f>
        <v>25</v>
      </c>
      <c r="Z43" s="27">
        <f t="shared" si="1"/>
        <v>275</v>
      </c>
      <c r="AA43" s="12">
        <f>RANK(Z43,Z3:Z52,1)</f>
        <v>25</v>
      </c>
      <c r="AG43" s="62"/>
      <c r="AH43" s="63"/>
      <c r="AI43" s="62"/>
      <c r="AJ43" s="62"/>
      <c r="AK43" s="62"/>
      <c r="AL43" s="62"/>
      <c r="AM43" s="62"/>
      <c r="AN43" s="63"/>
      <c r="AO43" s="62"/>
      <c r="AP43" s="62"/>
    </row>
    <row r="44" spans="1:47">
      <c r="A44" s="17">
        <v>42</v>
      </c>
      <c r="B44" s="41">
        <f>prezence!B45</f>
        <v>0</v>
      </c>
      <c r="D44" s="70">
        <v>0.24716435185185184</v>
      </c>
      <c r="E44" s="12">
        <f>RANK(D44,D3:D52,1)</f>
        <v>25</v>
      </c>
      <c r="F44" s="20">
        <v>999</v>
      </c>
      <c r="G44" s="12">
        <f>RANK(F44,F3:F52,1)</f>
        <v>25</v>
      </c>
      <c r="H44" s="20">
        <v>999</v>
      </c>
      <c r="I44" s="12">
        <f>RANK(H44,H3:H52,1)</f>
        <v>25</v>
      </c>
      <c r="J44" s="26">
        <v>999</v>
      </c>
      <c r="K44" s="12">
        <f>RANK(J44,J3:J52,1)</f>
        <v>25</v>
      </c>
      <c r="L44" s="26">
        <v>999</v>
      </c>
      <c r="M44" s="12">
        <f>RANK(L44,L3:L52,1)</f>
        <v>25</v>
      </c>
      <c r="N44" s="26">
        <v>999</v>
      </c>
      <c r="O44" s="12">
        <f>RANK(N44,N3:N52,1)</f>
        <v>25</v>
      </c>
      <c r="P44" s="20">
        <v>999</v>
      </c>
      <c r="Q44" s="12">
        <f>RANK(P44,P3:P52,1)</f>
        <v>25</v>
      </c>
      <c r="R44" s="20">
        <v>999</v>
      </c>
      <c r="S44" s="12">
        <f>RANK(R44,R3:R52,1)</f>
        <v>25</v>
      </c>
      <c r="T44" s="26">
        <v>999</v>
      </c>
      <c r="U44" s="12">
        <f>RANK(T44,T3:T52,1)</f>
        <v>25</v>
      </c>
      <c r="V44" s="70">
        <v>0.24716435185185184</v>
      </c>
      <c r="W44" s="12">
        <f>RANK(V44,V3:V52,1)</f>
        <v>25</v>
      </c>
      <c r="X44" s="75">
        <v>999</v>
      </c>
      <c r="Y44" s="12">
        <f>RANK(X44,X3:X52,1)</f>
        <v>25</v>
      </c>
      <c r="Z44" s="80">
        <f t="shared" si="1"/>
        <v>275</v>
      </c>
      <c r="AA44" s="12">
        <f>RANK(Z44,Z3:Z52,1)</f>
        <v>25</v>
      </c>
      <c r="AG44" s="62"/>
      <c r="AH44" s="63"/>
      <c r="AI44" s="62"/>
      <c r="AJ44" s="62"/>
      <c r="AK44" s="62"/>
      <c r="AL44" s="62"/>
      <c r="AM44" s="62"/>
      <c r="AN44" s="63"/>
      <c r="AO44" s="62"/>
      <c r="AP44" s="62"/>
    </row>
    <row r="45" spans="1:47">
      <c r="A45" s="12">
        <v>43</v>
      </c>
      <c r="B45" s="36">
        <f>prezence!B46</f>
        <v>0</v>
      </c>
      <c r="D45" s="14">
        <v>0.24716435185185184</v>
      </c>
      <c r="E45" s="12">
        <f>RANK(D45,D3:D52,1)</f>
        <v>25</v>
      </c>
      <c r="F45" s="16">
        <v>999</v>
      </c>
      <c r="G45" s="12">
        <f>RANK(F45,F3:F52,1)</f>
        <v>25</v>
      </c>
      <c r="H45" s="16">
        <v>999</v>
      </c>
      <c r="I45" s="12">
        <f>RANK(H45,H3:H52,1)</f>
        <v>25</v>
      </c>
      <c r="J45" s="25">
        <v>999</v>
      </c>
      <c r="K45" s="12">
        <f>RANK(J45,J3:J52,1)</f>
        <v>25</v>
      </c>
      <c r="L45" s="25">
        <v>999</v>
      </c>
      <c r="M45" s="12">
        <f>RANK(L45,L3:L52,1)</f>
        <v>25</v>
      </c>
      <c r="N45" s="25">
        <v>999</v>
      </c>
      <c r="O45" s="12">
        <f>RANK(N45,N3:N52,1)</f>
        <v>25</v>
      </c>
      <c r="P45" s="16">
        <v>999</v>
      </c>
      <c r="Q45" s="12">
        <f>RANK(P45,P3:P52,1)</f>
        <v>25</v>
      </c>
      <c r="R45" s="16">
        <v>999</v>
      </c>
      <c r="S45" s="12">
        <f>RANK(R45,R3:R52,1)</f>
        <v>25</v>
      </c>
      <c r="T45" s="25">
        <v>999</v>
      </c>
      <c r="U45" s="12">
        <f>RANK(T45,T3:T52,1)</f>
        <v>25</v>
      </c>
      <c r="V45" s="14">
        <v>0.24716435185185184</v>
      </c>
      <c r="W45" s="12">
        <f>RANK(V45,V3:V52,1)</f>
        <v>25</v>
      </c>
      <c r="X45" s="74">
        <v>999</v>
      </c>
      <c r="Y45" s="12">
        <f>RANK(X45,X3:X52,1)</f>
        <v>25</v>
      </c>
      <c r="Z45" s="27">
        <f t="shared" si="1"/>
        <v>275</v>
      </c>
      <c r="AA45" s="12">
        <f>RANK(Z45,Z3:Z52,1)</f>
        <v>25</v>
      </c>
      <c r="AG45" s="62"/>
      <c r="AH45" s="63"/>
      <c r="AI45" s="62"/>
      <c r="AJ45" s="62"/>
      <c r="AK45" s="62"/>
      <c r="AL45" s="62"/>
      <c r="AM45" s="62"/>
      <c r="AN45" s="63"/>
      <c r="AO45" s="62"/>
      <c r="AP45" s="62"/>
    </row>
    <row r="46" spans="1:47">
      <c r="A46" s="17">
        <v>44</v>
      </c>
      <c r="B46" s="41">
        <f>prezence!B47</f>
        <v>0</v>
      </c>
      <c r="D46" s="70">
        <v>0.24716435185185184</v>
      </c>
      <c r="E46" s="12">
        <f>RANK(D46,D3:D52,1)</f>
        <v>25</v>
      </c>
      <c r="F46" s="20">
        <v>999</v>
      </c>
      <c r="G46" s="12">
        <f>RANK(F46,F3:F52,1)</f>
        <v>25</v>
      </c>
      <c r="H46" s="20">
        <v>999</v>
      </c>
      <c r="I46" s="12">
        <f>RANK(H46,H3:H52,1)</f>
        <v>25</v>
      </c>
      <c r="J46" s="26">
        <v>999</v>
      </c>
      <c r="K46" s="12">
        <f>RANK(J46,J3:J52,1)</f>
        <v>25</v>
      </c>
      <c r="L46" s="26">
        <v>999</v>
      </c>
      <c r="M46" s="12">
        <f>RANK(L46,L3:L52,1)</f>
        <v>25</v>
      </c>
      <c r="N46" s="26">
        <v>999</v>
      </c>
      <c r="O46" s="12">
        <f>RANK(N46,N3:N52,1)</f>
        <v>25</v>
      </c>
      <c r="P46" s="20">
        <v>999</v>
      </c>
      <c r="Q46" s="12">
        <f>RANK(P46,P3:P52,1)</f>
        <v>25</v>
      </c>
      <c r="R46" s="20">
        <v>999</v>
      </c>
      <c r="S46" s="12">
        <f>RANK(R46,R3:R52,1)</f>
        <v>25</v>
      </c>
      <c r="T46" s="26">
        <v>999</v>
      </c>
      <c r="U46" s="12">
        <f>RANK(T46,T3:T52,1)</f>
        <v>25</v>
      </c>
      <c r="V46" s="70">
        <v>0.24716435185185184</v>
      </c>
      <c r="W46" s="12">
        <f>RANK(V46,V3:V52,1)</f>
        <v>25</v>
      </c>
      <c r="X46" s="75">
        <v>999</v>
      </c>
      <c r="Y46" s="12">
        <f>RANK(X46,X3:X52,1)</f>
        <v>25</v>
      </c>
      <c r="Z46" s="80">
        <f t="shared" si="1"/>
        <v>275</v>
      </c>
      <c r="AA46" s="12">
        <f>RANK(Z46,Z3:Z52,1)</f>
        <v>25</v>
      </c>
      <c r="AG46" s="62"/>
      <c r="AH46" s="63"/>
      <c r="AI46" s="62"/>
      <c r="AJ46" s="62"/>
      <c r="AK46" s="62"/>
      <c r="AL46" s="62"/>
      <c r="AM46" s="62"/>
      <c r="AN46" s="63"/>
      <c r="AO46" s="62"/>
      <c r="AP46" s="62"/>
    </row>
    <row r="47" spans="1:47">
      <c r="A47" s="12">
        <v>45</v>
      </c>
      <c r="B47" s="36">
        <f>prezence!B48</f>
        <v>0</v>
      </c>
      <c r="D47" s="14">
        <v>0.24716435185185184</v>
      </c>
      <c r="E47" s="12">
        <f>RANK(D47,D3:D52,1)</f>
        <v>25</v>
      </c>
      <c r="F47" s="16">
        <v>999</v>
      </c>
      <c r="G47" s="12">
        <f>RANK(F47,F3:F52,1)</f>
        <v>25</v>
      </c>
      <c r="H47" s="16">
        <v>999</v>
      </c>
      <c r="I47" s="12">
        <f>RANK(H47,H3:H52,1)</f>
        <v>25</v>
      </c>
      <c r="J47" s="25">
        <v>999</v>
      </c>
      <c r="K47" s="12">
        <f>RANK(J47,J3:J52,1)</f>
        <v>25</v>
      </c>
      <c r="L47" s="25">
        <v>999</v>
      </c>
      <c r="M47" s="12">
        <f>RANK(L47,L3:L52,1)</f>
        <v>25</v>
      </c>
      <c r="N47" s="25">
        <v>999</v>
      </c>
      <c r="O47" s="12">
        <f>RANK(N47,N3:N52,1)</f>
        <v>25</v>
      </c>
      <c r="P47" s="16">
        <v>999</v>
      </c>
      <c r="Q47" s="12">
        <f>RANK(P47,P3:P52,1)</f>
        <v>25</v>
      </c>
      <c r="R47" s="16">
        <v>999</v>
      </c>
      <c r="S47" s="12">
        <f>RANK(R47,R3:R52,1)</f>
        <v>25</v>
      </c>
      <c r="T47" s="25">
        <v>999</v>
      </c>
      <c r="U47" s="12">
        <f>RANK(T47,T3:T52,1)</f>
        <v>25</v>
      </c>
      <c r="V47" s="14">
        <v>0.24716435185185184</v>
      </c>
      <c r="W47" s="12">
        <f>RANK(V47,V3:V52,1)</f>
        <v>25</v>
      </c>
      <c r="X47" s="74">
        <v>999</v>
      </c>
      <c r="Y47" s="12">
        <f>RANK(X47,X3:X52,1)</f>
        <v>25</v>
      </c>
      <c r="Z47" s="27">
        <f t="shared" si="1"/>
        <v>275</v>
      </c>
      <c r="AA47" s="12">
        <f>RANK(Z47,Z3:Z52,1)</f>
        <v>25</v>
      </c>
      <c r="AG47" s="62"/>
      <c r="AH47" s="63"/>
      <c r="AI47" s="62"/>
      <c r="AJ47" s="62"/>
      <c r="AK47" s="62"/>
      <c r="AL47" s="62"/>
      <c r="AM47" s="62"/>
      <c r="AN47" s="63"/>
      <c r="AO47" s="62"/>
      <c r="AP47" s="62"/>
    </row>
    <row r="48" spans="1:47">
      <c r="A48" s="17">
        <v>46</v>
      </c>
      <c r="B48" s="41">
        <f>prezence!B49</f>
        <v>0</v>
      </c>
      <c r="D48" s="70">
        <v>0.24716435185185184</v>
      </c>
      <c r="E48" s="12">
        <f>RANK(D48,D3:D52,1)</f>
        <v>25</v>
      </c>
      <c r="F48" s="20">
        <v>999</v>
      </c>
      <c r="G48" s="12">
        <f>RANK(F48,F3:F52,1)</f>
        <v>25</v>
      </c>
      <c r="H48" s="20">
        <v>999</v>
      </c>
      <c r="I48" s="12">
        <f>RANK(H48,H3:H52,1)</f>
        <v>25</v>
      </c>
      <c r="J48" s="26">
        <v>999</v>
      </c>
      <c r="K48" s="12">
        <f>RANK(J48,J3:J52,1)</f>
        <v>25</v>
      </c>
      <c r="L48" s="26">
        <v>999</v>
      </c>
      <c r="M48" s="12">
        <f>RANK(L48,L3:L52,1)</f>
        <v>25</v>
      </c>
      <c r="N48" s="26">
        <v>999</v>
      </c>
      <c r="O48" s="12">
        <f>RANK(N48,N3:N52,1)</f>
        <v>25</v>
      </c>
      <c r="P48" s="20">
        <v>999</v>
      </c>
      <c r="Q48" s="12">
        <f>RANK(P48,P3:P52,1)</f>
        <v>25</v>
      </c>
      <c r="R48" s="20">
        <v>999</v>
      </c>
      <c r="S48" s="12">
        <f>RANK(R48,R3:R52,1)</f>
        <v>25</v>
      </c>
      <c r="T48" s="26">
        <v>999</v>
      </c>
      <c r="U48" s="12">
        <f>RANK(T48,T3:T52,1)</f>
        <v>25</v>
      </c>
      <c r="V48" s="70">
        <v>0.24716435185185184</v>
      </c>
      <c r="W48" s="12">
        <f>RANK(V48,V3:V52,1)</f>
        <v>25</v>
      </c>
      <c r="X48" s="75">
        <v>999</v>
      </c>
      <c r="Y48" s="12">
        <f>RANK(X48,X3:X52,1)</f>
        <v>25</v>
      </c>
      <c r="Z48" s="80">
        <f t="shared" si="1"/>
        <v>275</v>
      </c>
      <c r="AA48" s="12">
        <f>RANK(Z48,Z3:Z52,1)</f>
        <v>25</v>
      </c>
      <c r="AG48" s="62"/>
      <c r="AH48" s="63"/>
      <c r="AI48" s="62"/>
      <c r="AJ48" s="62"/>
      <c r="AK48" s="62"/>
      <c r="AL48" s="62"/>
      <c r="AM48" s="62"/>
      <c r="AN48" s="63"/>
      <c r="AO48" s="62"/>
      <c r="AP48" s="62"/>
    </row>
    <row r="49" spans="1:42">
      <c r="A49" s="12">
        <v>47</v>
      </c>
      <c r="B49" s="36">
        <f>prezence!B50</f>
        <v>0</v>
      </c>
      <c r="D49" s="14">
        <v>0.24716435185185184</v>
      </c>
      <c r="E49" s="12">
        <f>RANK(D49,D3:D52,1)</f>
        <v>25</v>
      </c>
      <c r="F49" s="16">
        <v>999</v>
      </c>
      <c r="G49" s="12">
        <f>RANK(F49,F3:F52,1)</f>
        <v>25</v>
      </c>
      <c r="H49" s="16">
        <v>999</v>
      </c>
      <c r="I49" s="12">
        <f>RANK(H49,H3:H52,1)</f>
        <v>25</v>
      </c>
      <c r="J49" s="25">
        <v>999</v>
      </c>
      <c r="K49" s="12">
        <f>RANK(J49,J3:J52,1)</f>
        <v>25</v>
      </c>
      <c r="L49" s="25">
        <v>999</v>
      </c>
      <c r="M49" s="12">
        <f>RANK(L49,L3:L52,1)</f>
        <v>25</v>
      </c>
      <c r="N49" s="25">
        <v>999</v>
      </c>
      <c r="O49" s="12">
        <f>RANK(N49,N3:N52,1)</f>
        <v>25</v>
      </c>
      <c r="P49" s="16">
        <v>999</v>
      </c>
      <c r="Q49" s="12">
        <f>RANK(P49,P3:P52,1)</f>
        <v>25</v>
      </c>
      <c r="R49" s="16">
        <v>999</v>
      </c>
      <c r="S49" s="12">
        <f>RANK(R49,R3:R52,1)</f>
        <v>25</v>
      </c>
      <c r="T49" s="25">
        <v>999</v>
      </c>
      <c r="U49" s="12">
        <f>RANK(T49,T3:T52,1)</f>
        <v>25</v>
      </c>
      <c r="V49" s="14">
        <v>0.24716435185185184</v>
      </c>
      <c r="W49" s="12">
        <f>RANK(V49,V3:V52,1)</f>
        <v>25</v>
      </c>
      <c r="X49" s="74">
        <v>999</v>
      </c>
      <c r="Y49" s="12">
        <f>RANK(X49,X3:X52,1)</f>
        <v>25</v>
      </c>
      <c r="Z49" s="27">
        <f t="shared" si="1"/>
        <v>275</v>
      </c>
      <c r="AA49" s="12">
        <f>RANK(Z49,Z3:Z52,1)</f>
        <v>25</v>
      </c>
      <c r="AG49" s="62"/>
      <c r="AH49" s="63"/>
      <c r="AI49" s="62"/>
      <c r="AJ49" s="62"/>
      <c r="AK49" s="62"/>
      <c r="AL49" s="62"/>
      <c r="AM49" s="62"/>
      <c r="AN49" s="63"/>
      <c r="AO49" s="62"/>
      <c r="AP49" s="62"/>
    </row>
    <row r="50" spans="1:42">
      <c r="A50" s="17">
        <v>48</v>
      </c>
      <c r="B50" s="41">
        <f>prezence!B51</f>
        <v>0</v>
      </c>
      <c r="D50" s="70">
        <v>0.24716435185185184</v>
      </c>
      <c r="E50" s="12">
        <f>RANK(D50,D3:D52,1)</f>
        <v>25</v>
      </c>
      <c r="F50" s="20">
        <v>999</v>
      </c>
      <c r="G50" s="12">
        <f>RANK(F50,F3:F52,1)</f>
        <v>25</v>
      </c>
      <c r="H50" s="20">
        <v>999</v>
      </c>
      <c r="I50" s="12">
        <f>RANK(H50,H3:H52,1)</f>
        <v>25</v>
      </c>
      <c r="J50" s="26">
        <v>999</v>
      </c>
      <c r="K50" s="12">
        <f>RANK(J50,J3:J52,1)</f>
        <v>25</v>
      </c>
      <c r="L50" s="26">
        <v>999</v>
      </c>
      <c r="M50" s="12">
        <f>RANK(L50,L3:L52,1)</f>
        <v>25</v>
      </c>
      <c r="N50" s="26">
        <v>999</v>
      </c>
      <c r="O50" s="12">
        <f>RANK(N50,N3:N52,1)</f>
        <v>25</v>
      </c>
      <c r="P50" s="20">
        <v>999</v>
      </c>
      <c r="Q50" s="12">
        <f>RANK(P50,P3:P52,1)</f>
        <v>25</v>
      </c>
      <c r="R50" s="20">
        <v>999</v>
      </c>
      <c r="S50" s="12">
        <f>RANK(R50,R3:R52,1)</f>
        <v>25</v>
      </c>
      <c r="T50" s="26">
        <v>999</v>
      </c>
      <c r="U50" s="12">
        <f>RANK(T50,T3:T52,1)</f>
        <v>25</v>
      </c>
      <c r="V50" s="70">
        <v>0.24716435185185184</v>
      </c>
      <c r="W50" s="12">
        <f>RANK(V50,V3:V52,1)</f>
        <v>25</v>
      </c>
      <c r="X50" s="75">
        <v>999</v>
      </c>
      <c r="Y50" s="12">
        <f>RANK(X50,X3:X52,1)</f>
        <v>25</v>
      </c>
      <c r="Z50" s="80">
        <f t="shared" si="1"/>
        <v>275</v>
      </c>
      <c r="AA50" s="12">
        <f>RANK(Z50,Z3:Z52,1)</f>
        <v>25</v>
      </c>
      <c r="AG50" s="62"/>
      <c r="AH50" s="63"/>
      <c r="AI50" s="62"/>
      <c r="AJ50" s="62"/>
      <c r="AK50" s="62"/>
      <c r="AL50" s="62"/>
      <c r="AM50" s="62"/>
      <c r="AN50" s="63"/>
      <c r="AO50" s="62"/>
      <c r="AP50" s="62"/>
    </row>
    <row r="51" spans="1:42">
      <c r="A51" s="12">
        <v>49</v>
      </c>
      <c r="B51" s="36">
        <f>prezence!B52</f>
        <v>0</v>
      </c>
      <c r="D51" s="14">
        <v>0.24716435185185184</v>
      </c>
      <c r="E51" s="12">
        <f>RANK(D51,D3:D52,1)</f>
        <v>25</v>
      </c>
      <c r="F51" s="16">
        <v>999</v>
      </c>
      <c r="G51" s="12">
        <f>RANK(F51,F3:F52,1)</f>
        <v>25</v>
      </c>
      <c r="H51" s="16">
        <v>999</v>
      </c>
      <c r="I51" s="12">
        <f>RANK(H51,H3:H52,1)</f>
        <v>25</v>
      </c>
      <c r="J51" s="25">
        <v>999</v>
      </c>
      <c r="K51" s="12">
        <f>RANK(J51,J3:J52,1)</f>
        <v>25</v>
      </c>
      <c r="L51" s="25">
        <v>999</v>
      </c>
      <c r="M51" s="12">
        <f>RANK(L51,L3:L52,1)</f>
        <v>25</v>
      </c>
      <c r="N51" s="25">
        <v>999</v>
      </c>
      <c r="O51" s="12">
        <f>RANK(N51,N3:N52,1)</f>
        <v>25</v>
      </c>
      <c r="P51" s="16">
        <v>999</v>
      </c>
      <c r="Q51" s="12">
        <f>RANK(P51,P3:P52,1)</f>
        <v>25</v>
      </c>
      <c r="R51" s="16">
        <v>999</v>
      </c>
      <c r="S51" s="12">
        <f>RANK(R51,R3:R52,1)</f>
        <v>25</v>
      </c>
      <c r="T51" s="25">
        <v>999</v>
      </c>
      <c r="U51" s="12">
        <f>RANK(T51,T3:T52,1)</f>
        <v>25</v>
      </c>
      <c r="V51" s="14">
        <v>0.24716435185185184</v>
      </c>
      <c r="W51" s="12">
        <f>RANK(V51,V3:V52,1)</f>
        <v>25</v>
      </c>
      <c r="X51" s="74">
        <v>999</v>
      </c>
      <c r="Y51" s="12">
        <f>RANK(X51,X3:X52,1)</f>
        <v>25</v>
      </c>
      <c r="Z51" s="27">
        <f t="shared" si="1"/>
        <v>275</v>
      </c>
      <c r="AA51" s="12">
        <f>RANK(Z51,Z3:Z52,1)</f>
        <v>25</v>
      </c>
      <c r="AG51" s="62"/>
      <c r="AH51" s="63"/>
      <c r="AI51" s="62"/>
      <c r="AJ51" s="62"/>
      <c r="AK51" s="62"/>
      <c r="AL51" s="62"/>
      <c r="AM51" s="62"/>
      <c r="AN51" s="63"/>
      <c r="AO51" s="62"/>
      <c r="AP51" s="62"/>
    </row>
    <row r="52" spans="1:42">
      <c r="A52" s="17">
        <v>50</v>
      </c>
      <c r="B52" s="41">
        <f>prezence!B53</f>
        <v>0</v>
      </c>
      <c r="D52" s="70">
        <v>0.24716435185185184</v>
      </c>
      <c r="E52" s="12">
        <f>RANK(D52,D3:D52,1)</f>
        <v>25</v>
      </c>
      <c r="F52" s="20">
        <v>999</v>
      </c>
      <c r="G52" s="12">
        <f>RANK(F52,F3:F52,1)</f>
        <v>25</v>
      </c>
      <c r="H52" s="20">
        <v>999</v>
      </c>
      <c r="I52" s="12">
        <f>RANK(H52,H3:H52,1)</f>
        <v>25</v>
      </c>
      <c r="J52" s="26">
        <v>999</v>
      </c>
      <c r="K52" s="12">
        <f>RANK(J52,J3:J52,1)</f>
        <v>25</v>
      </c>
      <c r="L52" s="26">
        <v>999</v>
      </c>
      <c r="M52" s="12">
        <f>RANK(L52,L3:L52,1)</f>
        <v>25</v>
      </c>
      <c r="N52" s="26">
        <v>999</v>
      </c>
      <c r="O52" s="12">
        <f>RANK(N52,N3:N52,1)</f>
        <v>25</v>
      </c>
      <c r="P52" s="20">
        <v>999</v>
      </c>
      <c r="Q52" s="12">
        <f>RANK(P52,P3:P52,1)</f>
        <v>25</v>
      </c>
      <c r="R52" s="20">
        <v>999</v>
      </c>
      <c r="S52" s="12">
        <f>RANK(R52,R3:R52,1)</f>
        <v>25</v>
      </c>
      <c r="T52" s="26">
        <v>999</v>
      </c>
      <c r="U52" s="12">
        <f>RANK(T52,T3:T52,1)</f>
        <v>25</v>
      </c>
      <c r="V52" s="70">
        <v>0.24716435185185184</v>
      </c>
      <c r="W52" s="12">
        <f>RANK(V52,V3:V52,1)</f>
        <v>25</v>
      </c>
      <c r="X52" s="75">
        <v>999</v>
      </c>
      <c r="Y52" s="12">
        <f>RANK(X52,X3:X52,1)</f>
        <v>25</v>
      </c>
      <c r="Z52" s="80">
        <f t="shared" si="1"/>
        <v>275</v>
      </c>
      <c r="AA52" s="12">
        <f>RANK(Z52,Z3:Z52,1)</f>
        <v>25</v>
      </c>
      <c r="AG52" s="62"/>
      <c r="AH52" s="63"/>
      <c r="AI52" s="62"/>
      <c r="AJ52" s="62"/>
      <c r="AK52" s="62"/>
      <c r="AL52" s="62"/>
      <c r="AM52" s="62"/>
      <c r="AN52" s="63"/>
      <c r="AO52" s="62"/>
      <c r="AP52" s="62"/>
    </row>
    <row r="53" spans="1:42">
      <c r="AG53" s="62"/>
      <c r="AH53" s="63"/>
      <c r="AI53" s="62"/>
      <c r="AJ53" s="62"/>
      <c r="AK53" s="62"/>
      <c r="AL53" s="62"/>
      <c r="AM53" s="62"/>
      <c r="AN53" s="63"/>
      <c r="AO53" s="62"/>
      <c r="AP53" s="62"/>
    </row>
    <row r="54" spans="1:42">
      <c r="AG54" s="62"/>
      <c r="AH54" s="63"/>
      <c r="AI54" s="62"/>
      <c r="AJ54" s="62"/>
      <c r="AK54" s="62"/>
      <c r="AL54" s="62"/>
      <c r="AM54" s="62"/>
      <c r="AN54" s="63"/>
      <c r="AO54" s="62"/>
      <c r="AP54" s="62"/>
    </row>
    <row r="55" spans="1:42">
      <c r="AG55" s="62"/>
      <c r="AH55" s="63"/>
      <c r="AI55" s="62"/>
      <c r="AJ55" s="62"/>
      <c r="AK55" s="62"/>
      <c r="AL55" s="62"/>
      <c r="AM55" s="62"/>
      <c r="AN55" s="63"/>
      <c r="AO55" s="62"/>
      <c r="AP55" s="62"/>
    </row>
    <row r="56" spans="1:42">
      <c r="AG56" s="62"/>
      <c r="AH56" s="63"/>
      <c r="AI56" s="62"/>
      <c r="AJ56" s="62"/>
      <c r="AK56" s="62"/>
      <c r="AL56" s="62"/>
      <c r="AM56" s="62"/>
      <c r="AN56" s="63"/>
      <c r="AO56" s="62"/>
      <c r="AP56" s="62"/>
    </row>
    <row r="57" spans="1:42">
      <c r="AG57" s="62"/>
      <c r="AH57" s="63"/>
      <c r="AI57" s="62"/>
      <c r="AJ57" s="62"/>
      <c r="AK57" s="62"/>
      <c r="AL57" s="62"/>
      <c r="AM57" s="62"/>
      <c r="AN57" s="63"/>
      <c r="AO57" s="62"/>
      <c r="AP57" s="62"/>
    </row>
    <row r="58" spans="1:42">
      <c r="AG58" s="62"/>
      <c r="AH58" s="63"/>
      <c r="AI58" s="62"/>
      <c r="AJ58" s="62"/>
      <c r="AK58" s="62"/>
      <c r="AL58" s="62"/>
      <c r="AM58" s="62"/>
      <c r="AN58" s="63"/>
      <c r="AO58" s="62"/>
      <c r="AP58" s="62"/>
    </row>
    <row r="59" spans="1:42">
      <c r="AG59" s="62"/>
      <c r="AH59" s="63"/>
      <c r="AI59" s="62"/>
      <c r="AJ59" s="62"/>
      <c r="AK59" s="62"/>
      <c r="AL59" s="62"/>
      <c r="AM59" s="62"/>
      <c r="AN59" s="63"/>
      <c r="AO59" s="62"/>
      <c r="AP59" s="62"/>
    </row>
    <row r="60" spans="1:42">
      <c r="AG60" s="62"/>
      <c r="AH60" s="63"/>
      <c r="AI60" s="62"/>
      <c r="AJ60" s="62"/>
      <c r="AK60" s="62"/>
      <c r="AL60" s="62"/>
      <c r="AM60" s="62"/>
      <c r="AN60" s="63"/>
      <c r="AO60" s="62"/>
      <c r="AP60" s="62"/>
    </row>
    <row r="61" spans="1:42">
      <c r="AG61" s="62"/>
      <c r="AH61" s="63"/>
      <c r="AI61" s="62"/>
      <c r="AJ61" s="62"/>
      <c r="AK61" s="62"/>
      <c r="AL61" s="62"/>
      <c r="AM61" s="62"/>
      <c r="AN61" s="63"/>
      <c r="AO61" s="62"/>
      <c r="AP61" s="62"/>
    </row>
    <row r="62" spans="1:42">
      <c r="AG62" s="62"/>
      <c r="AH62" s="63"/>
      <c r="AI62" s="62"/>
      <c r="AJ62" s="62"/>
      <c r="AK62" s="62"/>
      <c r="AL62" s="62"/>
      <c r="AM62" s="62"/>
      <c r="AN62" s="63"/>
      <c r="AO62" s="62"/>
      <c r="AP62" s="62"/>
    </row>
    <row r="63" spans="1:42">
      <c r="AG63" s="62"/>
      <c r="AH63" s="63"/>
      <c r="AI63" s="62"/>
      <c r="AJ63" s="62"/>
      <c r="AK63" s="62"/>
      <c r="AL63" s="62"/>
      <c r="AM63" s="62"/>
      <c r="AN63" s="63"/>
      <c r="AO63" s="62"/>
      <c r="AP63" s="62"/>
    </row>
    <row r="64" spans="1:42">
      <c r="AG64" s="62"/>
      <c r="AH64" s="63"/>
      <c r="AI64" s="62"/>
      <c r="AJ64" s="62"/>
      <c r="AK64" s="62"/>
      <c r="AL64" s="62"/>
      <c r="AM64" s="62"/>
      <c r="AN64" s="63"/>
      <c r="AO64" s="62"/>
      <c r="AP64" s="62"/>
    </row>
    <row r="65" spans="33:42">
      <c r="AG65" s="62"/>
      <c r="AH65" s="63"/>
      <c r="AI65" s="62"/>
      <c r="AJ65" s="62"/>
      <c r="AK65" s="62"/>
      <c r="AL65" s="62"/>
      <c r="AM65" s="62"/>
      <c r="AN65" s="63"/>
      <c r="AO65" s="62"/>
      <c r="AP65" s="62"/>
    </row>
    <row r="66" spans="33:42">
      <c r="AG66" s="62"/>
      <c r="AH66" s="63"/>
      <c r="AI66" s="62"/>
      <c r="AJ66" s="62"/>
      <c r="AK66" s="62"/>
      <c r="AL66" s="62"/>
      <c r="AM66" s="62"/>
      <c r="AN66" s="63"/>
      <c r="AO66" s="62"/>
      <c r="AP66" s="62"/>
    </row>
    <row r="67" spans="33:42">
      <c r="AG67" s="62"/>
      <c r="AH67" s="63"/>
      <c r="AI67" s="62"/>
      <c r="AJ67" s="62"/>
      <c r="AK67" s="62"/>
      <c r="AL67" s="62"/>
      <c r="AM67" s="62"/>
      <c r="AN67" s="63"/>
      <c r="AO67" s="62"/>
      <c r="AP67" s="62"/>
    </row>
    <row r="68" spans="33:42">
      <c r="AG68" s="62"/>
      <c r="AH68" s="63"/>
      <c r="AI68" s="62"/>
      <c r="AJ68" s="62"/>
      <c r="AK68" s="62"/>
      <c r="AL68" s="62"/>
      <c r="AM68" s="62"/>
      <c r="AN68" s="63"/>
      <c r="AO68" s="62"/>
      <c r="AP68" s="62"/>
    </row>
    <row r="69" spans="33:42">
      <c r="AG69" s="62"/>
      <c r="AH69" s="63"/>
      <c r="AI69" s="62"/>
      <c r="AJ69" s="62"/>
      <c r="AK69" s="62"/>
      <c r="AL69" s="62"/>
      <c r="AM69" s="62"/>
      <c r="AN69" s="63"/>
      <c r="AO69" s="62"/>
      <c r="AP69" s="62"/>
    </row>
    <row r="70" spans="33:42">
      <c r="AG70" s="62"/>
      <c r="AH70" s="63"/>
      <c r="AI70" s="62"/>
      <c r="AJ70" s="62"/>
      <c r="AK70" s="62"/>
      <c r="AL70" s="62"/>
      <c r="AM70" s="62"/>
      <c r="AN70" s="63"/>
      <c r="AO70" s="62"/>
      <c r="AP70" s="62"/>
    </row>
    <row r="71" spans="33:42">
      <c r="AG71" s="62"/>
      <c r="AH71" s="63"/>
      <c r="AI71" s="62"/>
      <c r="AJ71" s="62"/>
      <c r="AK71" s="62"/>
      <c r="AL71" s="62"/>
      <c r="AM71" s="62"/>
      <c r="AN71" s="63"/>
      <c r="AO71" s="62"/>
      <c r="AP71" s="62"/>
    </row>
    <row r="72" spans="33:42">
      <c r="AG72" s="62"/>
      <c r="AH72" s="63"/>
      <c r="AI72" s="62"/>
      <c r="AJ72" s="62"/>
      <c r="AK72" s="62"/>
      <c r="AL72" s="62"/>
      <c r="AM72" s="62"/>
      <c r="AN72" s="63"/>
      <c r="AO72" s="62"/>
      <c r="AP72" s="62"/>
    </row>
    <row r="73" spans="33:42">
      <c r="AG73" s="62"/>
      <c r="AH73" s="63"/>
      <c r="AI73" s="62"/>
      <c r="AJ73" s="62"/>
      <c r="AK73" s="62"/>
      <c r="AL73" s="62"/>
      <c r="AM73" s="62"/>
      <c r="AN73" s="63"/>
      <c r="AO73" s="62"/>
      <c r="AP73" s="62"/>
    </row>
    <row r="74" spans="33:42">
      <c r="AG74" s="62"/>
      <c r="AH74" s="63"/>
      <c r="AI74" s="62"/>
      <c r="AJ74" s="62"/>
      <c r="AK74" s="62"/>
      <c r="AL74" s="62"/>
      <c r="AM74" s="62"/>
      <c r="AN74" s="63"/>
      <c r="AO74" s="62"/>
      <c r="AP74" s="62"/>
    </row>
    <row r="75" spans="33:42">
      <c r="AG75" s="62"/>
      <c r="AH75" s="63"/>
      <c r="AI75" s="62"/>
      <c r="AJ75" s="62"/>
      <c r="AK75" s="62"/>
      <c r="AL75" s="62"/>
      <c r="AM75" s="62"/>
      <c r="AN75" s="63"/>
      <c r="AO75" s="62"/>
      <c r="AP75" s="62"/>
    </row>
    <row r="76" spans="33:42">
      <c r="AG76" s="62"/>
      <c r="AH76" s="63"/>
      <c r="AI76" s="62"/>
      <c r="AJ76" s="62"/>
      <c r="AK76" s="62"/>
      <c r="AL76" s="62"/>
      <c r="AM76" s="62"/>
      <c r="AN76" s="63"/>
      <c r="AO76" s="62"/>
      <c r="AP76" s="62"/>
    </row>
    <row r="77" spans="33:42">
      <c r="AG77" s="62"/>
      <c r="AH77" s="63"/>
      <c r="AI77" s="62"/>
      <c r="AJ77" s="62"/>
      <c r="AK77" s="62"/>
      <c r="AL77" s="62"/>
      <c r="AM77" s="62"/>
      <c r="AN77" s="63"/>
      <c r="AO77" s="62"/>
      <c r="AP77" s="62"/>
    </row>
    <row r="78" spans="33:42">
      <c r="AG78" s="62"/>
      <c r="AH78" s="63"/>
      <c r="AI78" s="62"/>
      <c r="AJ78" s="62"/>
      <c r="AK78" s="62"/>
      <c r="AL78" s="62"/>
      <c r="AM78" s="62"/>
      <c r="AN78" s="63"/>
      <c r="AO78" s="62"/>
      <c r="AP78" s="62"/>
    </row>
    <row r="79" spans="33:42">
      <c r="AG79" s="62"/>
      <c r="AH79" s="63"/>
      <c r="AI79" s="62"/>
      <c r="AJ79" s="62"/>
      <c r="AK79" s="62"/>
      <c r="AL79" s="62"/>
      <c r="AM79" s="62"/>
      <c r="AN79" s="63"/>
      <c r="AO79" s="62"/>
      <c r="AP79" s="62"/>
    </row>
    <row r="80" spans="33:42">
      <c r="AG80" s="62"/>
      <c r="AH80" s="63"/>
      <c r="AI80" s="62"/>
      <c r="AJ80" s="62"/>
      <c r="AK80" s="62"/>
      <c r="AL80" s="62"/>
      <c r="AM80" s="62"/>
      <c r="AN80" s="63"/>
      <c r="AO80" s="62"/>
      <c r="AP80" s="62"/>
    </row>
    <row r="81" spans="33:42">
      <c r="AG81" s="62"/>
      <c r="AH81" s="63"/>
      <c r="AI81" s="62"/>
      <c r="AJ81" s="62"/>
      <c r="AK81" s="62"/>
      <c r="AL81" s="62"/>
      <c r="AM81" s="62"/>
      <c r="AN81" s="63"/>
      <c r="AO81" s="62"/>
      <c r="AP81" s="62"/>
    </row>
    <row r="82" spans="33:42">
      <c r="AG82" s="62"/>
      <c r="AH82" s="63"/>
      <c r="AI82" s="62"/>
      <c r="AJ82" s="62"/>
      <c r="AK82" s="62"/>
      <c r="AL82" s="62"/>
      <c r="AM82" s="62"/>
      <c r="AN82" s="63"/>
      <c r="AO82" s="62"/>
      <c r="AP82" s="62"/>
    </row>
  </sheetData>
  <mergeCells count="15">
    <mergeCell ref="V1:W1"/>
    <mergeCell ref="AN1:AP1"/>
    <mergeCell ref="Z1:AA1"/>
    <mergeCell ref="AH1:AJ1"/>
    <mergeCell ref="AK1:AM1"/>
    <mergeCell ref="X1:Y1"/>
    <mergeCell ref="D1:E1"/>
    <mergeCell ref="F1:G1"/>
    <mergeCell ref="H1:I1"/>
    <mergeCell ref="J1:K1"/>
    <mergeCell ref="T1:U1"/>
    <mergeCell ref="L1:M1"/>
    <mergeCell ref="N1:O1"/>
    <mergeCell ref="P1:Q1"/>
    <mergeCell ref="R1:S1"/>
  </mergeCells>
  <phoneticPr fontId="5" type="noConversion"/>
  <conditionalFormatting sqref="AD3:AD37 AV61:BL62 AG3:AG37 S3:S52 AJ3:AJ37 AM3:AM37 AP3:AP37 U3:U52 G3:G52 Y3:Y52 I3:I52 K3:K52 M3:M52 O3:O52 Q3:Q52 AA3:AA52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conditionalFormatting sqref="E3:E52 W3:W52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pageMargins left="0.78749999999999998" right="0.78749999999999998" top="0.98402777777777783" bottom="0.98402777777777783" header="0.51180555555555562" footer="0.51180555555555562"/>
  <pageSetup paperSize="9" scale="44" firstPageNumber="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/>
  <dimension ref="A1:AL297"/>
  <sheetViews>
    <sheetView workbookViewId="0">
      <pane xSplit="2" ySplit="2" topLeftCell="C3" activePane="bottomRight" state="frozen"/>
      <selection activeCell="B8" sqref="B8"/>
      <selection pane="topRight" activeCell="B8" sqref="B8"/>
      <selection pane="bottomLeft" activeCell="I47" sqref="I47"/>
      <selection pane="bottomRight" activeCell="B1" sqref="B1"/>
    </sheetView>
  </sheetViews>
  <sheetFormatPr defaultColWidth="9" defaultRowHeight="12.75"/>
  <cols>
    <col min="1" max="1" width="4.140625" style="1" customWidth="1"/>
    <col min="2" max="2" width="11.28515625" style="1" customWidth="1"/>
    <col min="3" max="3" width="8.28515625" style="1" customWidth="1"/>
    <col min="4" max="4" width="3.7109375" style="1" customWidth="1"/>
    <col min="5" max="5" width="5.140625" style="1" customWidth="1"/>
    <col min="6" max="6" width="4.42578125" style="1" customWidth="1"/>
    <col min="7" max="7" width="4.7109375" style="1" customWidth="1"/>
    <col min="8" max="8" width="5.42578125" style="1" customWidth="1"/>
    <col min="9" max="9" width="4.7109375" style="1" customWidth="1"/>
    <col min="10" max="10" width="5.140625" style="1" customWidth="1"/>
    <col min="11" max="11" width="4.28515625" style="1" customWidth="1"/>
    <col min="12" max="12" width="4.85546875" style="1" customWidth="1"/>
    <col min="13" max="13" width="5.7109375" style="1" customWidth="1"/>
    <col min="14" max="14" width="3.42578125" style="1" customWidth="1"/>
    <col min="15" max="15" width="4.140625" style="1" customWidth="1"/>
    <col min="16" max="16" width="4.85546875" style="1" customWidth="1"/>
    <col min="17" max="17" width="5.42578125" style="1" customWidth="1"/>
    <col min="18" max="18" width="4.28515625" style="1" customWidth="1"/>
    <col min="19" max="19" width="5" style="1" customWidth="1"/>
    <col min="20" max="20" width="4.28515625" style="1" customWidth="1"/>
    <col min="21" max="21" width="8.28515625" style="1" customWidth="1"/>
    <col min="22" max="22" width="5.140625" style="1" customWidth="1"/>
    <col min="23" max="24" width="4.5703125" style="1" customWidth="1"/>
    <col min="25" max="25" width="6.28515625" style="1" customWidth="1"/>
    <col min="26" max="26" width="6" style="1" customWidth="1"/>
    <col min="27" max="27" width="8.28515625" style="1" customWidth="1"/>
    <col min="28" max="28" width="4.42578125" style="1" customWidth="1"/>
    <col min="29" max="29" width="8.28515625" style="1" customWidth="1"/>
    <col min="30" max="30" width="4.42578125" style="1" customWidth="1"/>
  </cols>
  <sheetData>
    <row r="1" spans="1:38" ht="30" customHeight="1">
      <c r="A1" s="24"/>
      <c r="B1" s="24"/>
      <c r="C1" s="161" t="s">
        <v>56</v>
      </c>
      <c r="D1" s="161"/>
      <c r="E1" s="161" t="s">
        <v>9</v>
      </c>
      <c r="F1" s="161"/>
      <c r="G1" s="161" t="s">
        <v>50</v>
      </c>
      <c r="H1" s="161"/>
      <c r="I1" s="161" t="s">
        <v>57</v>
      </c>
      <c r="J1" s="161"/>
      <c r="K1" s="165" t="s">
        <v>45</v>
      </c>
      <c r="L1" s="166"/>
      <c r="M1" s="165" t="s">
        <v>46</v>
      </c>
      <c r="N1" s="166"/>
      <c r="O1" s="165" t="s">
        <v>49</v>
      </c>
      <c r="P1" s="166"/>
      <c r="Q1" s="165" t="s">
        <v>53</v>
      </c>
      <c r="R1" s="166"/>
      <c r="S1" s="165" t="s">
        <v>58</v>
      </c>
      <c r="T1" s="167"/>
      <c r="U1" s="163" t="s">
        <v>55</v>
      </c>
      <c r="V1" s="163"/>
      <c r="W1" s="164" t="s">
        <v>8</v>
      </c>
      <c r="X1" s="164"/>
      <c r="Y1" s="163" t="s">
        <v>48</v>
      </c>
      <c r="Z1" s="163"/>
      <c r="AA1" s="162"/>
      <c r="AB1" s="162"/>
      <c r="AC1" s="28"/>
      <c r="AG1" s="11"/>
      <c r="AH1" s="11"/>
      <c r="AI1" s="11"/>
      <c r="AJ1" s="11"/>
      <c r="AK1" s="11"/>
      <c r="AL1" s="11"/>
    </row>
    <row r="2" spans="1:38">
      <c r="A2" s="12" t="s">
        <v>28</v>
      </c>
      <c r="B2" s="66" t="s">
        <v>29</v>
      </c>
      <c r="C2" s="66" t="s">
        <v>30</v>
      </c>
      <c r="D2" s="66" t="s">
        <v>31</v>
      </c>
      <c r="E2" s="66" t="s">
        <v>32</v>
      </c>
      <c r="F2" s="66" t="s">
        <v>33</v>
      </c>
      <c r="G2" s="66" t="s">
        <v>34</v>
      </c>
      <c r="H2" s="66" t="s">
        <v>35</v>
      </c>
      <c r="I2" s="66" t="s">
        <v>15</v>
      </c>
      <c r="J2" s="66" t="s">
        <v>36</v>
      </c>
      <c r="K2" s="66" t="s">
        <v>15</v>
      </c>
      <c r="L2" s="66" t="s">
        <v>37</v>
      </c>
      <c r="M2" s="66" t="s">
        <v>38</v>
      </c>
      <c r="N2" s="66" t="s">
        <v>39</v>
      </c>
      <c r="O2" s="66" t="s">
        <v>40</v>
      </c>
      <c r="P2" s="66" t="s">
        <v>41</v>
      </c>
      <c r="Q2" s="66" t="s">
        <v>15</v>
      </c>
      <c r="R2" s="66" t="s">
        <v>42</v>
      </c>
      <c r="S2" s="66" t="s">
        <v>43</v>
      </c>
      <c r="T2" s="96" t="s">
        <v>44</v>
      </c>
      <c r="U2" s="97" t="s">
        <v>13</v>
      </c>
      <c r="V2" s="97" t="s">
        <v>14</v>
      </c>
      <c r="W2" s="98" t="s">
        <v>15</v>
      </c>
      <c r="X2" s="98" t="s">
        <v>14</v>
      </c>
      <c r="Y2" s="97" t="s">
        <v>26</v>
      </c>
      <c r="Z2" s="97" t="s">
        <v>27</v>
      </c>
      <c r="AA2" s="29"/>
      <c r="AB2" s="29"/>
      <c r="AC2" s="28"/>
      <c r="AG2" s="11"/>
    </row>
    <row r="3" spans="1:38">
      <c r="A3" s="27">
        <v>2</v>
      </c>
      <c r="B3" s="130" t="str">
        <f>prezence!B8</f>
        <v>Obora A</v>
      </c>
      <c r="C3" s="118">
        <f>mladší!D7</f>
        <v>2.7881944444444444E-4</v>
      </c>
      <c r="D3" s="131">
        <f>mladší!E7</f>
        <v>4</v>
      </c>
      <c r="E3" s="120">
        <f>mladší!F7</f>
        <v>0</v>
      </c>
      <c r="F3" s="119">
        <f>mladší!G7</f>
        <v>1</v>
      </c>
      <c r="G3" s="120">
        <f>mladší!H7</f>
        <v>5</v>
      </c>
      <c r="H3" s="119">
        <f>mladší!I7</f>
        <v>6</v>
      </c>
      <c r="I3" s="132">
        <f>mladší!J7</f>
        <v>0</v>
      </c>
      <c r="J3" s="119">
        <f>mladší!K7</f>
        <v>1</v>
      </c>
      <c r="K3" s="132">
        <f>mladší!L7</f>
        <v>0</v>
      </c>
      <c r="L3" s="119">
        <f>mladší!M7</f>
        <v>1</v>
      </c>
      <c r="M3" s="132">
        <f>mladší!N7</f>
        <v>0</v>
      </c>
      <c r="N3" s="119">
        <f>mladší!O7</f>
        <v>1</v>
      </c>
      <c r="O3" s="120">
        <f>mladší!P7</f>
        <v>0</v>
      </c>
      <c r="P3" s="119">
        <f>mladší!Q7</f>
        <v>1</v>
      </c>
      <c r="Q3" s="132">
        <f>mladší!R7</f>
        <v>4</v>
      </c>
      <c r="R3" s="119">
        <f>mladší!AA7</f>
        <v>1</v>
      </c>
      <c r="S3" s="132">
        <f>mladší!T7</f>
        <v>0</v>
      </c>
      <c r="T3" s="119">
        <f>mladší!U7</f>
        <v>1</v>
      </c>
      <c r="U3" s="118">
        <f>mladší!V7</f>
        <v>6.7743055555555558E-4</v>
      </c>
      <c r="V3" s="119">
        <f>mladší!W7</f>
        <v>2</v>
      </c>
      <c r="W3" s="120">
        <f>mladší!X7</f>
        <v>37</v>
      </c>
      <c r="X3" s="121">
        <f>mladší!Y7</f>
        <v>1</v>
      </c>
      <c r="Y3" s="120">
        <f>mladší!Z7</f>
        <v>26</v>
      </c>
      <c r="Z3" s="119">
        <f>mladší!AA7</f>
        <v>1</v>
      </c>
      <c r="AA3" s="35"/>
      <c r="AB3" s="34"/>
      <c r="AC3" s="28"/>
      <c r="AG3" s="11"/>
    </row>
    <row r="4" spans="1:38">
      <c r="A4" s="27">
        <v>1</v>
      </c>
      <c r="B4" s="127" t="str">
        <f>prezence!B4</f>
        <v>Manětín</v>
      </c>
      <c r="C4" s="83">
        <f>mladší!D3</f>
        <v>2.3993055555555559E-4</v>
      </c>
      <c r="D4" s="128">
        <f>mladší!E3</f>
        <v>1</v>
      </c>
      <c r="E4" s="84">
        <f>mladší!F3</f>
        <v>0</v>
      </c>
      <c r="F4" s="81">
        <f>mladší!G3</f>
        <v>1</v>
      </c>
      <c r="G4" s="84">
        <f>mladší!H3</f>
        <v>5</v>
      </c>
      <c r="H4" s="81">
        <f>mladší!I3</f>
        <v>6</v>
      </c>
      <c r="I4" s="129">
        <f>mladší!J3</f>
        <v>0</v>
      </c>
      <c r="J4" s="81">
        <f>mladší!K3</f>
        <v>1</v>
      </c>
      <c r="K4" s="129">
        <f>mladší!L3</f>
        <v>0</v>
      </c>
      <c r="L4" s="81">
        <f>mladší!M3</f>
        <v>1</v>
      </c>
      <c r="M4" s="129">
        <f>mladší!N3</f>
        <v>2</v>
      </c>
      <c r="N4" s="81">
        <f>mladší!O3</f>
        <v>12</v>
      </c>
      <c r="O4" s="129">
        <f>mladší!P3</f>
        <v>2</v>
      </c>
      <c r="P4" s="81">
        <f>mladší!Q3</f>
        <v>3</v>
      </c>
      <c r="Q4" s="129">
        <f>mladší!R3</f>
        <v>2</v>
      </c>
      <c r="R4" s="81">
        <f>mladší!S3</f>
        <v>1</v>
      </c>
      <c r="S4" s="129">
        <f>mladší!T3</f>
        <v>0</v>
      </c>
      <c r="T4" s="81">
        <f>mladší!U3</f>
        <v>1</v>
      </c>
      <c r="U4" s="83">
        <f>mladší!V3</f>
        <v>8.6412037037037024E-4</v>
      </c>
      <c r="V4" s="81">
        <f>mladší!W3</f>
        <v>4</v>
      </c>
      <c r="W4" s="84">
        <f>mladší!X3</f>
        <v>41</v>
      </c>
      <c r="X4" s="85">
        <f>mladší!Y3</f>
        <v>6</v>
      </c>
      <c r="Y4" s="84">
        <f>mladší!Z3</f>
        <v>37</v>
      </c>
      <c r="Z4" s="81">
        <f>mladší!AA3</f>
        <v>2</v>
      </c>
      <c r="AA4" s="31"/>
      <c r="AB4" s="30"/>
      <c r="AC4" s="28"/>
      <c r="AG4" s="11"/>
    </row>
    <row r="5" spans="1:38">
      <c r="A5" s="27">
        <v>3</v>
      </c>
      <c r="B5" s="127" t="str">
        <f>prezence!B16</f>
        <v>Chotíkov A</v>
      </c>
      <c r="C5" s="83">
        <f>mladší!D15</f>
        <v>2.8773148148148148E-4</v>
      </c>
      <c r="D5" s="128">
        <f>mladší!E15</f>
        <v>7</v>
      </c>
      <c r="E5" s="84">
        <f>mladší!F15</f>
        <v>0</v>
      </c>
      <c r="F5" s="81">
        <f>mladší!G15</f>
        <v>1</v>
      </c>
      <c r="G5" s="84">
        <f>mladší!H15</f>
        <v>5</v>
      </c>
      <c r="H5" s="81">
        <f>mladší!I15</f>
        <v>6</v>
      </c>
      <c r="I5" s="129">
        <f>mladší!J15</f>
        <v>0</v>
      </c>
      <c r="J5" s="81">
        <f>mladší!K15</f>
        <v>1</v>
      </c>
      <c r="K5" s="129">
        <f>mladší!L15</f>
        <v>0</v>
      </c>
      <c r="L5" s="81">
        <f>mladší!M15</f>
        <v>1</v>
      </c>
      <c r="M5" s="129">
        <f>mladší!N15</f>
        <v>0</v>
      </c>
      <c r="N5" s="81">
        <f>mladší!O15</f>
        <v>1</v>
      </c>
      <c r="O5" s="84">
        <f>mladší!P15</f>
        <v>2</v>
      </c>
      <c r="P5" s="81">
        <f>mladší!Q15</f>
        <v>3</v>
      </c>
      <c r="Q5" s="129">
        <f>mladší!R15</f>
        <v>4</v>
      </c>
      <c r="R5" s="81">
        <f>mladší!AA15</f>
        <v>3</v>
      </c>
      <c r="S5" s="129">
        <f>mladší!T15</f>
        <v>0</v>
      </c>
      <c r="T5" s="81">
        <f>mladší!U15</f>
        <v>1</v>
      </c>
      <c r="U5" s="83">
        <f>mladší!V15</f>
        <v>9.1655092592592602E-4</v>
      </c>
      <c r="V5" s="81">
        <f>mladší!W15</f>
        <v>6</v>
      </c>
      <c r="W5" s="84">
        <f>mladší!X15</f>
        <v>42</v>
      </c>
      <c r="X5" s="81">
        <f>mladší!Y15</f>
        <v>7</v>
      </c>
      <c r="Y5" s="84">
        <f>mladší!Z15</f>
        <v>41</v>
      </c>
      <c r="Z5" s="85">
        <f>mladší!AA15</f>
        <v>3</v>
      </c>
      <c r="AA5" s="35"/>
      <c r="AB5" s="34"/>
      <c r="AC5" s="28"/>
      <c r="AG5" s="11"/>
    </row>
    <row r="6" spans="1:38">
      <c r="A6" s="27">
        <v>4</v>
      </c>
      <c r="B6" s="130" t="str">
        <f>prezence!B22</f>
        <v>Všeruby</v>
      </c>
      <c r="C6" s="118">
        <f>mladší!D21</f>
        <v>2.8657407407407407E-4</v>
      </c>
      <c r="D6" s="131">
        <f>mladší!E21</f>
        <v>6</v>
      </c>
      <c r="E6" s="120">
        <f>mladší!F21</f>
        <v>0</v>
      </c>
      <c r="F6" s="119">
        <f>mladší!G21</f>
        <v>1</v>
      </c>
      <c r="G6" s="120">
        <f>mladší!H21</f>
        <v>5</v>
      </c>
      <c r="H6" s="119">
        <f>mladší!I21</f>
        <v>6</v>
      </c>
      <c r="I6" s="132">
        <f>mladší!J21</f>
        <v>0</v>
      </c>
      <c r="J6" s="119">
        <f>mladší!K21</f>
        <v>1</v>
      </c>
      <c r="K6" s="132">
        <f>mladší!L21</f>
        <v>0</v>
      </c>
      <c r="L6" s="119">
        <f>mladší!M21</f>
        <v>1</v>
      </c>
      <c r="M6" s="132">
        <f>mladší!N21</f>
        <v>0</v>
      </c>
      <c r="N6" s="119">
        <f>mladší!O21</f>
        <v>1</v>
      </c>
      <c r="O6" s="120">
        <f>mladší!P21</f>
        <v>2</v>
      </c>
      <c r="P6" s="119">
        <f>mladší!Q21</f>
        <v>3</v>
      </c>
      <c r="Q6" s="132">
        <f>mladší!R21</f>
        <v>2</v>
      </c>
      <c r="R6" s="119">
        <f>mladší!AA21</f>
        <v>4</v>
      </c>
      <c r="S6" s="132">
        <f>mladší!T21</f>
        <v>0</v>
      </c>
      <c r="T6" s="119">
        <f>mladší!U21</f>
        <v>1</v>
      </c>
      <c r="U6" s="118">
        <f>mladší!V21</f>
        <v>1.1121527777777779E-3</v>
      </c>
      <c r="V6" s="119">
        <f>mladší!W21</f>
        <v>8</v>
      </c>
      <c r="W6" s="120">
        <f>mladší!X21</f>
        <v>45</v>
      </c>
      <c r="X6" s="119">
        <f>mladší!Y21</f>
        <v>14</v>
      </c>
      <c r="Y6" s="120">
        <f>mladší!Z21</f>
        <v>43</v>
      </c>
      <c r="Z6" s="121">
        <f>mladší!AA21</f>
        <v>4</v>
      </c>
      <c r="AA6" s="31"/>
      <c r="AB6" s="30"/>
      <c r="AC6" s="28"/>
      <c r="AG6" s="11"/>
    </row>
    <row r="7" spans="1:38">
      <c r="A7" s="27">
        <v>5</v>
      </c>
      <c r="B7" s="127" t="str">
        <f>prezence!B27</f>
        <v>Nevřeň</v>
      </c>
      <c r="C7" s="83">
        <f>mladší!D26</f>
        <v>3.2164351851851852E-4</v>
      </c>
      <c r="D7" s="128">
        <f>mladší!E26</f>
        <v>9</v>
      </c>
      <c r="E7" s="84">
        <f>mladší!F26</f>
        <v>0</v>
      </c>
      <c r="F7" s="81">
        <f>mladší!G26</f>
        <v>1</v>
      </c>
      <c r="G7" s="84">
        <f>mladší!H26</f>
        <v>0</v>
      </c>
      <c r="H7" s="81">
        <f>mladší!I26</f>
        <v>1</v>
      </c>
      <c r="I7" s="129">
        <f>mladší!J26</f>
        <v>0</v>
      </c>
      <c r="J7" s="81">
        <f>mladší!K26</f>
        <v>1</v>
      </c>
      <c r="K7" s="129">
        <f>mladší!L26</f>
        <v>0</v>
      </c>
      <c r="L7" s="81">
        <f>mladší!M26</f>
        <v>1</v>
      </c>
      <c r="M7" s="129">
        <f>mladší!N26</f>
        <v>0</v>
      </c>
      <c r="N7" s="81">
        <f>mladší!O26</f>
        <v>1</v>
      </c>
      <c r="O7" s="84">
        <f>mladší!P26</f>
        <v>4</v>
      </c>
      <c r="P7" s="81">
        <f>mladší!Q26</f>
        <v>8</v>
      </c>
      <c r="Q7" s="129">
        <f>mladší!R26</f>
        <v>4</v>
      </c>
      <c r="R7" s="81">
        <f>mladší!AA26</f>
        <v>5</v>
      </c>
      <c r="S7" s="129">
        <f>mladší!T26</f>
        <v>0</v>
      </c>
      <c r="T7" s="81">
        <f>mladší!U26</f>
        <v>1</v>
      </c>
      <c r="U7" s="83">
        <f>mladší!V26</f>
        <v>1.0304398148148148E-3</v>
      </c>
      <c r="V7" s="81">
        <f>mladší!W26</f>
        <v>7</v>
      </c>
      <c r="W7" s="84">
        <f>mladší!X26</f>
        <v>43</v>
      </c>
      <c r="X7" s="81">
        <f>mladší!Y26</f>
        <v>9</v>
      </c>
      <c r="Y7" s="84">
        <f>mladší!Z26</f>
        <v>46</v>
      </c>
      <c r="Z7" s="85">
        <f>mladší!AA26</f>
        <v>5</v>
      </c>
      <c r="AA7" s="35"/>
      <c r="AB7" s="34"/>
      <c r="AC7" s="28"/>
      <c r="AG7" s="11"/>
    </row>
    <row r="8" spans="1:38">
      <c r="A8" s="27">
        <v>6</v>
      </c>
      <c r="B8" s="130" t="str">
        <f>prezence!B9</f>
        <v>Obora B</v>
      </c>
      <c r="C8" s="118">
        <f>mladší!D8</f>
        <v>4.3194444444444443E-4</v>
      </c>
      <c r="D8" s="131">
        <f>mladší!E8</f>
        <v>17</v>
      </c>
      <c r="E8" s="120">
        <f>mladší!F8</f>
        <v>0</v>
      </c>
      <c r="F8" s="119">
        <f>mladší!G8</f>
        <v>1</v>
      </c>
      <c r="G8" s="120">
        <f>mladší!H8</f>
        <v>0</v>
      </c>
      <c r="H8" s="119">
        <f>mladší!I8</f>
        <v>1</v>
      </c>
      <c r="I8" s="132">
        <f>mladší!J8</f>
        <v>0</v>
      </c>
      <c r="J8" s="119">
        <f>mladší!K8</f>
        <v>1</v>
      </c>
      <c r="K8" s="132">
        <f>mladší!L8</f>
        <v>0</v>
      </c>
      <c r="L8" s="119">
        <f>mladší!M8</f>
        <v>1</v>
      </c>
      <c r="M8" s="132">
        <f>mladší!N8</f>
        <v>0</v>
      </c>
      <c r="N8" s="119">
        <f>mladší!O8</f>
        <v>1</v>
      </c>
      <c r="O8" s="120">
        <f>mladší!P8</f>
        <v>2</v>
      </c>
      <c r="P8" s="119">
        <f>mladší!Q8</f>
        <v>3</v>
      </c>
      <c r="Q8" s="132">
        <f>mladší!R8</f>
        <v>4</v>
      </c>
      <c r="R8" s="119">
        <f>mladší!AA8</f>
        <v>6</v>
      </c>
      <c r="S8" s="132">
        <f>mladší!T8</f>
        <v>0</v>
      </c>
      <c r="T8" s="119">
        <f>mladší!U8</f>
        <v>1</v>
      </c>
      <c r="U8" s="118">
        <f>mladší!V8</f>
        <v>8.6678240740740737E-4</v>
      </c>
      <c r="V8" s="119">
        <f>mladší!W8</f>
        <v>5</v>
      </c>
      <c r="W8" s="120">
        <f>mladší!X8</f>
        <v>45</v>
      </c>
      <c r="X8" s="121">
        <f>mladší!Y8</f>
        <v>14</v>
      </c>
      <c r="Y8" s="120">
        <f>mladší!Z8</f>
        <v>52</v>
      </c>
      <c r="Z8" s="119">
        <f>mladší!AA8</f>
        <v>6</v>
      </c>
      <c r="AA8" s="31"/>
      <c r="AB8" s="30"/>
      <c r="AC8" s="28"/>
      <c r="AG8" s="11"/>
    </row>
    <row r="9" spans="1:38">
      <c r="A9" s="27">
        <v>7</v>
      </c>
      <c r="B9" s="127" t="str">
        <f>prezence!B19</f>
        <v>Ledce A</v>
      </c>
      <c r="C9" s="83">
        <f>mladší!D18</f>
        <v>2.6076388888888888E-4</v>
      </c>
      <c r="D9" s="128">
        <f>mladší!E18</f>
        <v>2</v>
      </c>
      <c r="E9" s="84">
        <f>mladší!F18</f>
        <v>0</v>
      </c>
      <c r="F9" s="81">
        <f>mladší!G18</f>
        <v>1</v>
      </c>
      <c r="G9" s="84">
        <f>mladší!H18</f>
        <v>8</v>
      </c>
      <c r="H9" s="81">
        <f>mladší!I18</f>
        <v>15</v>
      </c>
      <c r="I9" s="129">
        <f>mladší!J18</f>
        <v>0</v>
      </c>
      <c r="J9" s="81">
        <f>mladší!K18</f>
        <v>1</v>
      </c>
      <c r="K9" s="129">
        <f>mladší!L18</f>
        <v>0</v>
      </c>
      <c r="L9" s="81">
        <f>mladší!M18</f>
        <v>1</v>
      </c>
      <c r="M9" s="129">
        <f>mladší!N18</f>
        <v>0</v>
      </c>
      <c r="N9" s="81">
        <f>mladší!O18</f>
        <v>1</v>
      </c>
      <c r="O9" s="84">
        <f>mladší!P18</f>
        <v>0</v>
      </c>
      <c r="P9" s="81">
        <f>mladší!Q18</f>
        <v>1</v>
      </c>
      <c r="Q9" s="129">
        <f>mladší!R18</f>
        <v>6</v>
      </c>
      <c r="R9" s="81">
        <f>mladší!AA18</f>
        <v>7</v>
      </c>
      <c r="S9" s="129">
        <f>mladší!T18</f>
        <v>0</v>
      </c>
      <c r="T9" s="81">
        <f>mladší!U18</f>
        <v>1</v>
      </c>
      <c r="U9" s="83">
        <f>mladší!V18</f>
        <v>8.1006944444444453E-4</v>
      </c>
      <c r="V9" s="81">
        <f>mladší!W18</f>
        <v>3</v>
      </c>
      <c r="W9" s="84">
        <f>mladší!X18</f>
        <v>45</v>
      </c>
      <c r="X9" s="81">
        <f>mladší!Y18</f>
        <v>14</v>
      </c>
      <c r="Y9" s="84">
        <f>mladší!Z18</f>
        <v>56</v>
      </c>
      <c r="Z9" s="85">
        <f>mladší!AA18</f>
        <v>7</v>
      </c>
      <c r="AA9" s="35"/>
      <c r="AB9" s="34"/>
      <c r="AC9" s="28"/>
      <c r="AG9" s="11"/>
    </row>
    <row r="10" spans="1:38">
      <c r="A10" s="27">
        <v>8</v>
      </c>
      <c r="B10" s="130" t="str">
        <f>prezence!B6</f>
        <v>H.Hradiště A</v>
      </c>
      <c r="C10" s="118">
        <f>mladší!D5</f>
        <v>3.8738425925925925E-4</v>
      </c>
      <c r="D10" s="131">
        <f>mladší!E5</f>
        <v>13</v>
      </c>
      <c r="E10" s="120">
        <f>mladší!F5</f>
        <v>0</v>
      </c>
      <c r="F10" s="119">
        <f>mladší!G5</f>
        <v>1</v>
      </c>
      <c r="G10" s="120">
        <f>mladší!H5</f>
        <v>5</v>
      </c>
      <c r="H10" s="119">
        <f>mladší!I5</f>
        <v>6</v>
      </c>
      <c r="I10" s="132">
        <f>mladší!J5</f>
        <v>0</v>
      </c>
      <c r="J10" s="119">
        <f>mladší!K5</f>
        <v>1</v>
      </c>
      <c r="K10" s="132">
        <f>mladší!L5</f>
        <v>0</v>
      </c>
      <c r="L10" s="119">
        <f>mladší!M5</f>
        <v>1</v>
      </c>
      <c r="M10" s="132">
        <f>mladší!N5</f>
        <v>0</v>
      </c>
      <c r="N10" s="119">
        <f>mladší!O5</f>
        <v>1</v>
      </c>
      <c r="O10" s="120">
        <f>mladší!P5</f>
        <v>4</v>
      </c>
      <c r="P10" s="119">
        <f>mladší!Q5</f>
        <v>8</v>
      </c>
      <c r="Q10" s="132">
        <f>mladší!R5</f>
        <v>4</v>
      </c>
      <c r="R10" s="119">
        <f>mladší!AA5</f>
        <v>8</v>
      </c>
      <c r="S10" s="132">
        <f>mladší!T5</f>
        <v>0</v>
      </c>
      <c r="T10" s="119">
        <f>mladší!U5</f>
        <v>1</v>
      </c>
      <c r="U10" s="118">
        <f>mladší!V5</f>
        <v>1.3366898148148149E-3</v>
      </c>
      <c r="V10" s="119">
        <f>mladší!W5</f>
        <v>14</v>
      </c>
      <c r="W10" s="120">
        <f>mladší!X5</f>
        <v>43</v>
      </c>
      <c r="X10" s="121">
        <f>mladší!Y5</f>
        <v>9</v>
      </c>
      <c r="Y10" s="120">
        <f>mladší!Z5</f>
        <v>62</v>
      </c>
      <c r="Z10" s="119">
        <f>mladší!AA5</f>
        <v>8</v>
      </c>
      <c r="AA10" s="31"/>
      <c r="AB10" s="30"/>
      <c r="AC10" s="28"/>
      <c r="AG10" s="11"/>
    </row>
    <row r="11" spans="1:38">
      <c r="A11" s="27">
        <v>9</v>
      </c>
      <c r="B11" s="127" t="str">
        <f>prezence!B24</f>
        <v>M.Touškov</v>
      </c>
      <c r="C11" s="83">
        <f>mladší!D23</f>
        <v>2.7245370370370368E-4</v>
      </c>
      <c r="D11" s="128">
        <f>mladší!E23</f>
        <v>3</v>
      </c>
      <c r="E11" s="84">
        <f>mladší!F23</f>
        <v>0</v>
      </c>
      <c r="F11" s="81">
        <f>mladší!G23</f>
        <v>1</v>
      </c>
      <c r="G11" s="84">
        <f>mladší!H23</f>
        <v>0</v>
      </c>
      <c r="H11" s="81">
        <f>mladší!I23</f>
        <v>1</v>
      </c>
      <c r="I11" s="129">
        <f>mladší!J23</f>
        <v>0</v>
      </c>
      <c r="J11" s="81">
        <f>mladší!K23</f>
        <v>1</v>
      </c>
      <c r="K11" s="129">
        <f>mladší!L23</f>
        <v>0</v>
      </c>
      <c r="L11" s="81">
        <f>mladší!M23</f>
        <v>1</v>
      </c>
      <c r="M11" s="129">
        <f>mladší!N23</f>
        <v>7</v>
      </c>
      <c r="N11" s="81">
        <f>mladší!O23</f>
        <v>24</v>
      </c>
      <c r="O11" s="84">
        <f>mladší!P23</f>
        <v>4</v>
      </c>
      <c r="P11" s="81">
        <f>mladší!Q23</f>
        <v>8</v>
      </c>
      <c r="Q11" s="129">
        <f>mladší!R23</f>
        <v>8</v>
      </c>
      <c r="R11" s="81">
        <f>mladší!AA23</f>
        <v>9</v>
      </c>
      <c r="S11" s="129">
        <f>mladší!T23</f>
        <v>0</v>
      </c>
      <c r="T11" s="81">
        <f>mladší!U23</f>
        <v>1</v>
      </c>
      <c r="U11" s="83">
        <f>mladší!V23</f>
        <v>6.3981481481481485E-4</v>
      </c>
      <c r="V11" s="81">
        <f>mladší!W23</f>
        <v>1</v>
      </c>
      <c r="W11" s="84">
        <f>mladší!X23</f>
        <v>42</v>
      </c>
      <c r="X11" s="81">
        <f>mladší!Y23</f>
        <v>7</v>
      </c>
      <c r="Y11" s="84">
        <f>mladší!Z23</f>
        <v>68</v>
      </c>
      <c r="Z11" s="85">
        <f>mladší!AA23</f>
        <v>9</v>
      </c>
      <c r="AA11" s="33"/>
      <c r="AB11" s="32"/>
      <c r="AC11" s="28"/>
      <c r="AG11" s="11"/>
    </row>
    <row r="12" spans="1:38">
      <c r="A12" s="27">
        <v>10</v>
      </c>
      <c r="B12" s="130" t="str">
        <f>prezence!B25</f>
        <v>Horní Bělá</v>
      </c>
      <c r="C12" s="118">
        <f>mladší!D24</f>
        <v>2.7951388888888888E-4</v>
      </c>
      <c r="D12" s="131">
        <f>mladší!E24</f>
        <v>5</v>
      </c>
      <c r="E12" s="120">
        <f>mladší!F24</f>
        <v>0</v>
      </c>
      <c r="F12" s="119">
        <f>mladší!G24</f>
        <v>1</v>
      </c>
      <c r="G12" s="120">
        <f>mladší!H24</f>
        <v>5</v>
      </c>
      <c r="H12" s="119">
        <f>mladší!I24</f>
        <v>6</v>
      </c>
      <c r="I12" s="132">
        <f>mladší!J24</f>
        <v>0</v>
      </c>
      <c r="J12" s="119">
        <f>mladší!K24</f>
        <v>1</v>
      </c>
      <c r="K12" s="132">
        <f>mladší!L24</f>
        <v>6</v>
      </c>
      <c r="L12" s="119">
        <f>mladší!M24</f>
        <v>24</v>
      </c>
      <c r="M12" s="132">
        <f>mladší!N24</f>
        <v>2</v>
      </c>
      <c r="N12" s="119">
        <f>mladší!O24</f>
        <v>12</v>
      </c>
      <c r="O12" s="120">
        <f>mladší!P24</f>
        <v>2</v>
      </c>
      <c r="P12" s="119">
        <f>mladší!Q24</f>
        <v>3</v>
      </c>
      <c r="Q12" s="132">
        <f>mladší!R24</f>
        <v>2</v>
      </c>
      <c r="R12" s="119">
        <f>mladší!AA24</f>
        <v>10</v>
      </c>
      <c r="S12" s="132">
        <f>mladší!T24</f>
        <v>0</v>
      </c>
      <c r="T12" s="119">
        <f>mladší!U24</f>
        <v>1</v>
      </c>
      <c r="U12" s="118">
        <f>mladší!V24</f>
        <v>1.1472222222222222E-3</v>
      </c>
      <c r="V12" s="119">
        <f>mladší!W24</f>
        <v>9</v>
      </c>
      <c r="W12" s="120">
        <f>mladší!X24</f>
        <v>43</v>
      </c>
      <c r="X12" s="119">
        <f>mladší!Y24</f>
        <v>9</v>
      </c>
      <c r="Y12" s="120">
        <f>mladší!Z24</f>
        <v>72</v>
      </c>
      <c r="Z12" s="121">
        <f>mladší!AA24</f>
        <v>10</v>
      </c>
      <c r="AA12" s="31"/>
      <c r="AB12" s="30"/>
      <c r="AC12" s="28"/>
      <c r="AG12" s="11"/>
    </row>
    <row r="13" spans="1:38">
      <c r="A13" s="27">
        <v>11</v>
      </c>
      <c r="B13" s="127" t="str">
        <f>prezence!B5</f>
        <v>Obora C</v>
      </c>
      <c r="C13" s="83">
        <f>mladší!D4</f>
        <v>4.071759259259259E-4</v>
      </c>
      <c r="D13" s="128">
        <f>mladší!E4</f>
        <v>14</v>
      </c>
      <c r="E13" s="84">
        <f>mladší!F4</f>
        <v>0</v>
      </c>
      <c r="F13" s="81">
        <f>mladší!G4</f>
        <v>1</v>
      </c>
      <c r="G13" s="84">
        <f>mladší!H4</f>
        <v>5</v>
      </c>
      <c r="H13" s="81">
        <f>mladší!I4</f>
        <v>6</v>
      </c>
      <c r="I13" s="129">
        <f>mladší!J4</f>
        <v>0</v>
      </c>
      <c r="J13" s="81">
        <f>mladší!K4</f>
        <v>1</v>
      </c>
      <c r="K13" s="129">
        <f>mladší!L4</f>
        <v>0</v>
      </c>
      <c r="L13" s="81">
        <f>mladší!M4</f>
        <v>1</v>
      </c>
      <c r="M13" s="129">
        <f>mladší!N4</f>
        <v>5</v>
      </c>
      <c r="N13" s="81">
        <f>mladší!O4</f>
        <v>19</v>
      </c>
      <c r="O13" s="84">
        <f>mladší!P4</f>
        <v>4</v>
      </c>
      <c r="P13" s="81">
        <f>mladší!Q4</f>
        <v>8</v>
      </c>
      <c r="Q13" s="129">
        <f>mladší!R4</f>
        <v>2</v>
      </c>
      <c r="R13" s="81">
        <f>mladší!AA4</f>
        <v>11</v>
      </c>
      <c r="S13" s="129">
        <f>mladší!T4</f>
        <v>0</v>
      </c>
      <c r="T13" s="81">
        <f>mladší!U4</f>
        <v>1</v>
      </c>
      <c r="U13" s="83">
        <f>mladší!V4</f>
        <v>1.8712962962962962E-3</v>
      </c>
      <c r="V13" s="81">
        <f>mladší!W4</f>
        <v>19</v>
      </c>
      <c r="W13" s="84">
        <f>mladší!X4</f>
        <v>39</v>
      </c>
      <c r="X13" s="85">
        <f>mladší!Y4</f>
        <v>2</v>
      </c>
      <c r="Y13" s="84">
        <f>mladší!Z4</f>
        <v>73</v>
      </c>
      <c r="Z13" s="81">
        <f>mladší!AA4</f>
        <v>11</v>
      </c>
      <c r="AA13" s="35"/>
      <c r="AB13" s="34"/>
      <c r="AC13" s="28"/>
      <c r="AG13" s="11"/>
    </row>
    <row r="14" spans="1:38">
      <c r="A14" s="27">
        <v>12</v>
      </c>
      <c r="B14" s="130" t="str">
        <f>prezence!B7</f>
        <v>Nekmíř</v>
      </c>
      <c r="C14" s="118">
        <f>mladší!D6</f>
        <v>4.4537037037037033E-4</v>
      </c>
      <c r="D14" s="131">
        <f>mladší!E6</f>
        <v>20</v>
      </c>
      <c r="E14" s="120">
        <f>mladší!F6</f>
        <v>0</v>
      </c>
      <c r="F14" s="119">
        <f>mladší!G6</f>
        <v>1</v>
      </c>
      <c r="G14" s="120">
        <f>mladší!H6</f>
        <v>0</v>
      </c>
      <c r="H14" s="119">
        <f>mladší!I6</f>
        <v>1</v>
      </c>
      <c r="I14" s="132">
        <f>mladší!J6</f>
        <v>0</v>
      </c>
      <c r="J14" s="119">
        <f>mladší!K6</f>
        <v>1</v>
      </c>
      <c r="K14" s="132">
        <f>mladší!L6</f>
        <v>0</v>
      </c>
      <c r="L14" s="119">
        <f>mladší!M6</f>
        <v>1</v>
      </c>
      <c r="M14" s="132">
        <f>mladší!N6</f>
        <v>0</v>
      </c>
      <c r="N14" s="119">
        <f>mladší!O6</f>
        <v>1</v>
      </c>
      <c r="O14" s="120">
        <f>mladší!P6</f>
        <v>10</v>
      </c>
      <c r="P14" s="119">
        <f>mladší!Q6</f>
        <v>24</v>
      </c>
      <c r="Q14" s="132">
        <f>mladší!R6</f>
        <v>2</v>
      </c>
      <c r="R14" s="119">
        <f>mladší!AA6</f>
        <v>12</v>
      </c>
      <c r="S14" s="132">
        <f>mladší!T6</f>
        <v>0</v>
      </c>
      <c r="T14" s="119">
        <f>mladší!U6</f>
        <v>1</v>
      </c>
      <c r="U14" s="118">
        <f>mladší!V6</f>
        <v>2.9533564814814817E-3</v>
      </c>
      <c r="V14" s="119">
        <f>mladší!W6</f>
        <v>24</v>
      </c>
      <c r="W14" s="120">
        <f>mladší!X6</f>
        <v>45</v>
      </c>
      <c r="X14" s="121">
        <f>mladší!Y6</f>
        <v>14</v>
      </c>
      <c r="Y14" s="120">
        <f>mladší!Z6</f>
        <v>89</v>
      </c>
      <c r="Z14" s="119">
        <f>mladší!AA6</f>
        <v>12</v>
      </c>
      <c r="AA14" s="31"/>
      <c r="AB14" s="30"/>
      <c r="AC14" s="28"/>
      <c r="AG14" s="11"/>
    </row>
    <row r="15" spans="1:38">
      <c r="A15" s="27">
        <v>13</v>
      </c>
      <c r="B15" s="127" t="str">
        <f>prezence!B12</f>
        <v>Kyšice</v>
      </c>
      <c r="C15" s="83">
        <f>mladší!D11</f>
        <v>2.9629629629629629E-4</v>
      </c>
      <c r="D15" s="128">
        <f>mladší!E11</f>
        <v>8</v>
      </c>
      <c r="E15" s="84">
        <f>mladší!F11</f>
        <v>0</v>
      </c>
      <c r="F15" s="81">
        <f>mladší!G11</f>
        <v>1</v>
      </c>
      <c r="G15" s="84">
        <f>mladší!H11</f>
        <v>0</v>
      </c>
      <c r="H15" s="81">
        <f>mladší!I11</f>
        <v>1</v>
      </c>
      <c r="I15" s="129">
        <f>mladší!J11</f>
        <v>0</v>
      </c>
      <c r="J15" s="81">
        <f>mladší!K11</f>
        <v>1</v>
      </c>
      <c r="K15" s="129">
        <f>mladší!L11</f>
        <v>0</v>
      </c>
      <c r="L15" s="81">
        <f>mladší!M11</f>
        <v>1</v>
      </c>
      <c r="M15" s="129">
        <f>mladší!N11</f>
        <v>5</v>
      </c>
      <c r="N15" s="81">
        <f>mladší!O11</f>
        <v>19</v>
      </c>
      <c r="O15" s="84">
        <f>mladší!P11</f>
        <v>6</v>
      </c>
      <c r="P15" s="81">
        <f>mladší!Q11</f>
        <v>15</v>
      </c>
      <c r="Q15" s="129">
        <f>mladší!R11</f>
        <v>6</v>
      </c>
      <c r="R15" s="81">
        <f>mladší!AA11</f>
        <v>13</v>
      </c>
      <c r="S15" s="129">
        <f>mladší!T11</f>
        <v>0</v>
      </c>
      <c r="T15" s="81">
        <f>mladší!U11</f>
        <v>1</v>
      </c>
      <c r="U15" s="83">
        <f>mladší!V11</f>
        <v>1.6645833333333337E-3</v>
      </c>
      <c r="V15" s="81">
        <f>mladší!W11</f>
        <v>15</v>
      </c>
      <c r="W15" s="84">
        <f>mladší!X11</f>
        <v>45</v>
      </c>
      <c r="X15" s="81">
        <f>mladší!Y11</f>
        <v>14</v>
      </c>
      <c r="Y15" s="84">
        <f>mladší!Z11</f>
        <v>92</v>
      </c>
      <c r="Z15" s="85">
        <f>mladší!AA11</f>
        <v>13</v>
      </c>
      <c r="AA15" s="35"/>
      <c r="AB15" s="34"/>
      <c r="AC15" s="28"/>
      <c r="AG15" s="11"/>
    </row>
    <row r="16" spans="1:38">
      <c r="A16" s="27">
        <v>14</v>
      </c>
      <c r="B16" s="130" t="str">
        <f>prezence!B15</f>
        <v>Chotíkov B</v>
      </c>
      <c r="C16" s="118">
        <f>mladší!D14</f>
        <v>4.1770833333333335E-4</v>
      </c>
      <c r="D16" s="131">
        <f>mladší!E14</f>
        <v>15</v>
      </c>
      <c r="E16" s="120">
        <f>mladší!F14</f>
        <v>0</v>
      </c>
      <c r="F16" s="119">
        <f>mladší!G14</f>
        <v>1</v>
      </c>
      <c r="G16" s="120">
        <f>mladší!H14</f>
        <v>8</v>
      </c>
      <c r="H16" s="119">
        <f>mladší!I14</f>
        <v>15</v>
      </c>
      <c r="I16" s="132">
        <f>mladší!J14</f>
        <v>0</v>
      </c>
      <c r="J16" s="119">
        <f>mladší!K14</f>
        <v>1</v>
      </c>
      <c r="K16" s="132">
        <f>mladší!L14</f>
        <v>0</v>
      </c>
      <c r="L16" s="119">
        <f>mladší!M14</f>
        <v>1</v>
      </c>
      <c r="M16" s="132">
        <f>mladší!N14</f>
        <v>0</v>
      </c>
      <c r="N16" s="119">
        <f>mladší!O14</f>
        <v>1</v>
      </c>
      <c r="O16" s="120">
        <f>mladší!P14</f>
        <v>8</v>
      </c>
      <c r="P16" s="119">
        <f>mladší!Q14</f>
        <v>18</v>
      </c>
      <c r="Q16" s="132">
        <f>mladší!R14</f>
        <v>8</v>
      </c>
      <c r="R16" s="119">
        <f>mladší!AA14</f>
        <v>14</v>
      </c>
      <c r="S16" s="132">
        <f>mladší!T14</f>
        <v>0</v>
      </c>
      <c r="T16" s="119">
        <f>mladší!U14</f>
        <v>1</v>
      </c>
      <c r="U16" s="118">
        <f>mladší!V14</f>
        <v>1.8069444444444444E-3</v>
      </c>
      <c r="V16" s="119">
        <f>mladší!W14</f>
        <v>18</v>
      </c>
      <c r="W16" s="120">
        <f>mladší!X14</f>
        <v>40</v>
      </c>
      <c r="X16" s="119">
        <f>mladší!Y14</f>
        <v>3</v>
      </c>
      <c r="Y16" s="120">
        <f>mladší!Z14</f>
        <v>94</v>
      </c>
      <c r="Z16" s="121">
        <f>mladší!AA14</f>
        <v>14</v>
      </c>
      <c r="AA16" s="31"/>
      <c r="AB16" s="30"/>
      <c r="AC16" s="28"/>
      <c r="AG16" s="11"/>
    </row>
    <row r="17" spans="1:33">
      <c r="A17" s="27">
        <v>15</v>
      </c>
      <c r="B17" s="127" t="str">
        <f>prezence!B17</f>
        <v>Ledce B</v>
      </c>
      <c r="C17" s="83">
        <f>mladší!D16</f>
        <v>4.9641203703703707E-4</v>
      </c>
      <c r="D17" s="128">
        <f>mladší!E16</f>
        <v>24</v>
      </c>
      <c r="E17" s="84">
        <f>mladší!F16</f>
        <v>0</v>
      </c>
      <c r="F17" s="81">
        <f>mladší!G16</f>
        <v>1</v>
      </c>
      <c r="G17" s="84">
        <f>mladší!H16</f>
        <v>10</v>
      </c>
      <c r="H17" s="81">
        <f>mladší!I16</f>
        <v>19</v>
      </c>
      <c r="I17" s="129">
        <f>mladší!J16</f>
        <v>0</v>
      </c>
      <c r="J17" s="81">
        <f>mladší!K16</f>
        <v>1</v>
      </c>
      <c r="K17" s="129">
        <f>mladší!L16</f>
        <v>0</v>
      </c>
      <c r="L17" s="81">
        <f>mladší!M16</f>
        <v>1</v>
      </c>
      <c r="M17" s="129">
        <f>mladší!N16</f>
        <v>2</v>
      </c>
      <c r="N17" s="81">
        <f>mladší!O16</f>
        <v>12</v>
      </c>
      <c r="O17" s="84">
        <f>mladší!P16</f>
        <v>4</v>
      </c>
      <c r="P17" s="81">
        <f>mladší!Q16</f>
        <v>8</v>
      </c>
      <c r="Q17" s="129">
        <f>mladší!R16</f>
        <v>4</v>
      </c>
      <c r="R17" s="81">
        <f>mladší!AA16</f>
        <v>15</v>
      </c>
      <c r="S17" s="129">
        <f>mladší!T16</f>
        <v>0</v>
      </c>
      <c r="T17" s="81">
        <f>mladší!U16</f>
        <v>1</v>
      </c>
      <c r="U17" s="83">
        <f>mladší!V16</f>
        <v>2.7932870370370368E-3</v>
      </c>
      <c r="V17" s="81">
        <f>mladší!W16</f>
        <v>23</v>
      </c>
      <c r="W17" s="84">
        <f>mladší!X16</f>
        <v>40</v>
      </c>
      <c r="X17" s="81">
        <f>mladší!Y16</f>
        <v>3</v>
      </c>
      <c r="Y17" s="84">
        <f>mladší!Z16</f>
        <v>100</v>
      </c>
      <c r="Z17" s="85">
        <f>mladší!AA16</f>
        <v>15</v>
      </c>
      <c r="AA17" s="35"/>
      <c r="AB17" s="34"/>
      <c r="AC17" s="28"/>
      <c r="AG17" s="11"/>
    </row>
    <row r="18" spans="1:33">
      <c r="A18" s="27">
        <v>16</v>
      </c>
      <c r="B18" s="130" t="str">
        <f>prezence!B18</f>
        <v>Kaznějov A</v>
      </c>
      <c r="C18" s="118">
        <f>mladší!D17</f>
        <v>3.6817129629629629E-4</v>
      </c>
      <c r="D18" s="131">
        <f>mladší!E17</f>
        <v>11</v>
      </c>
      <c r="E18" s="120">
        <f>mladší!F17</f>
        <v>0</v>
      </c>
      <c r="F18" s="119">
        <f>mladší!G17</f>
        <v>1</v>
      </c>
      <c r="G18" s="120">
        <f>mladší!H17</f>
        <v>8</v>
      </c>
      <c r="H18" s="119">
        <f>mladší!I17</f>
        <v>15</v>
      </c>
      <c r="I18" s="132">
        <f>mladší!J17</f>
        <v>0</v>
      </c>
      <c r="J18" s="119">
        <f>mladší!K17</f>
        <v>1</v>
      </c>
      <c r="K18" s="132">
        <f>mladší!L17</f>
        <v>0</v>
      </c>
      <c r="L18" s="119">
        <f>mladší!M17</f>
        <v>1</v>
      </c>
      <c r="M18" s="132">
        <f>mladší!N17</f>
        <v>2</v>
      </c>
      <c r="N18" s="119">
        <f>mladší!O17</f>
        <v>12</v>
      </c>
      <c r="O18" s="120">
        <f>mladší!P17</f>
        <v>6</v>
      </c>
      <c r="P18" s="119">
        <f>mladší!Q17</f>
        <v>15</v>
      </c>
      <c r="Q18" s="132">
        <f>mladší!R17</f>
        <v>6</v>
      </c>
      <c r="R18" s="119">
        <f>mladší!AA17</f>
        <v>15</v>
      </c>
      <c r="S18" s="132">
        <f>mladší!T17</f>
        <v>0</v>
      </c>
      <c r="T18" s="119">
        <f>mladší!U17</f>
        <v>1</v>
      </c>
      <c r="U18" s="118">
        <f>mladší!V17</f>
        <v>1.3307870370370368E-3</v>
      </c>
      <c r="V18" s="119">
        <f>mladší!W17</f>
        <v>13</v>
      </c>
      <c r="W18" s="120">
        <f>mladší!X17</f>
        <v>45</v>
      </c>
      <c r="X18" s="119">
        <f>mladší!Y17</f>
        <v>14</v>
      </c>
      <c r="Y18" s="120">
        <f>mladší!Z17</f>
        <v>100</v>
      </c>
      <c r="Z18" s="121">
        <f>mladší!AA17</f>
        <v>15</v>
      </c>
      <c r="AA18" s="31"/>
      <c r="AB18" s="30"/>
      <c r="AC18" s="28"/>
      <c r="AG18" s="11"/>
    </row>
    <row r="19" spans="1:33">
      <c r="A19" s="27">
        <v>17</v>
      </c>
      <c r="B19" s="127" t="str">
        <f>prezence!B20</f>
        <v>Druztová</v>
      </c>
      <c r="C19" s="83">
        <f>mladší!D19</f>
        <v>4.7488425925925931E-4</v>
      </c>
      <c r="D19" s="128">
        <f>mladší!E19</f>
        <v>22</v>
      </c>
      <c r="E19" s="84">
        <f>mladší!F19</f>
        <v>0</v>
      </c>
      <c r="F19" s="81">
        <f>mladší!G19</f>
        <v>1</v>
      </c>
      <c r="G19" s="84">
        <f>mladší!H19</f>
        <v>5</v>
      </c>
      <c r="H19" s="81">
        <f>mladší!I19</f>
        <v>6</v>
      </c>
      <c r="I19" s="129">
        <f>mladší!J19</f>
        <v>0</v>
      </c>
      <c r="J19" s="81">
        <f>mladší!K19</f>
        <v>1</v>
      </c>
      <c r="K19" s="129">
        <f>mladší!L19</f>
        <v>0</v>
      </c>
      <c r="L19" s="81">
        <f>mladší!M19</f>
        <v>1</v>
      </c>
      <c r="M19" s="129">
        <f>mladší!N19</f>
        <v>5</v>
      </c>
      <c r="N19" s="81">
        <f>mladší!O19</f>
        <v>19</v>
      </c>
      <c r="O19" s="84">
        <f>mladší!P19</f>
        <v>8</v>
      </c>
      <c r="P19" s="81">
        <f>mladší!Q19</f>
        <v>18</v>
      </c>
      <c r="Q19" s="129">
        <f>mladší!R19</f>
        <v>8</v>
      </c>
      <c r="R19" s="81">
        <f>mladší!AA19</f>
        <v>17</v>
      </c>
      <c r="S19" s="129">
        <f>mladší!T19</f>
        <v>0</v>
      </c>
      <c r="T19" s="81">
        <f>mladší!U19</f>
        <v>1</v>
      </c>
      <c r="U19" s="83">
        <f>mladší!V19</f>
        <v>1.3228009259259261E-3</v>
      </c>
      <c r="V19" s="81">
        <f>mladší!W19</f>
        <v>12</v>
      </c>
      <c r="W19" s="84">
        <f>mladší!X19</f>
        <v>40</v>
      </c>
      <c r="X19" s="81">
        <f>mladší!Y19</f>
        <v>3</v>
      </c>
      <c r="Y19" s="84">
        <f>mladší!Z19</f>
        <v>104</v>
      </c>
      <c r="Z19" s="85">
        <f>mladší!AA19</f>
        <v>17</v>
      </c>
      <c r="AA19" s="35"/>
      <c r="AB19" s="34"/>
      <c r="AC19" s="28"/>
      <c r="AG19" s="11"/>
    </row>
    <row r="20" spans="1:33">
      <c r="A20" s="27">
        <v>18</v>
      </c>
      <c r="B20" s="130" t="str">
        <f>prezence!B14</f>
        <v>Bučí</v>
      </c>
      <c r="C20" s="118">
        <f>mladší!D13</f>
        <v>3.7627314814814809E-4</v>
      </c>
      <c r="D20" s="131">
        <f>mladší!E13</f>
        <v>12</v>
      </c>
      <c r="E20" s="120">
        <f>mladší!F13</f>
        <v>0</v>
      </c>
      <c r="F20" s="119">
        <f>mladší!G13</f>
        <v>1</v>
      </c>
      <c r="G20" s="120">
        <f>mladší!H13</f>
        <v>7</v>
      </c>
      <c r="H20" s="119">
        <f>mladší!I13</f>
        <v>14</v>
      </c>
      <c r="I20" s="132">
        <f>mladší!J13</f>
        <v>0</v>
      </c>
      <c r="J20" s="119">
        <f>mladší!K13</f>
        <v>1</v>
      </c>
      <c r="K20" s="132">
        <f>mladší!L13</f>
        <v>0</v>
      </c>
      <c r="L20" s="119">
        <f>mladší!M13</f>
        <v>1</v>
      </c>
      <c r="M20" s="132">
        <f>mladší!N13</f>
        <v>0</v>
      </c>
      <c r="N20" s="119">
        <f>mladší!O13</f>
        <v>1</v>
      </c>
      <c r="O20" s="120">
        <f>mladší!P13</f>
        <v>8</v>
      </c>
      <c r="P20" s="119">
        <f>mladší!Q13</f>
        <v>18</v>
      </c>
      <c r="Q20" s="132">
        <f>mladší!R13</f>
        <v>10</v>
      </c>
      <c r="R20" s="119">
        <f>mladší!AA13</f>
        <v>18</v>
      </c>
      <c r="S20" s="132">
        <f>mladší!T13</f>
        <v>0</v>
      </c>
      <c r="T20" s="119">
        <f>mladší!U13</f>
        <v>1</v>
      </c>
      <c r="U20" s="118">
        <f>mladší!V13</f>
        <v>2.2252314814814817E-3</v>
      </c>
      <c r="V20" s="119">
        <f>mladší!W13</f>
        <v>20</v>
      </c>
      <c r="W20" s="120">
        <f>mladší!X13</f>
        <v>45</v>
      </c>
      <c r="X20" s="119">
        <f>mladší!Y13</f>
        <v>14</v>
      </c>
      <c r="Y20" s="120">
        <f>mladší!Z13</f>
        <v>106</v>
      </c>
      <c r="Z20" s="121">
        <f>mladší!AA13</f>
        <v>18</v>
      </c>
      <c r="AA20" s="31"/>
      <c r="AB20" s="30"/>
      <c r="AC20" s="28"/>
      <c r="AG20" s="11"/>
    </row>
    <row r="21" spans="1:33">
      <c r="A21" s="27">
        <v>19</v>
      </c>
      <c r="B21" s="127" t="str">
        <f>prezence!B21</f>
        <v>Dýšiná</v>
      </c>
      <c r="C21" s="83">
        <f>mladší!D20</f>
        <v>4.6886574074074067E-4</v>
      </c>
      <c r="D21" s="128">
        <f>mladší!E20</f>
        <v>21</v>
      </c>
      <c r="E21" s="84">
        <f>mladší!F20</f>
        <v>0</v>
      </c>
      <c r="F21" s="81">
        <f>mladší!G20</f>
        <v>1</v>
      </c>
      <c r="G21" s="84">
        <f>mladší!H20</f>
        <v>10</v>
      </c>
      <c r="H21" s="81">
        <f>mladší!I20</f>
        <v>19</v>
      </c>
      <c r="I21" s="129">
        <f>mladší!J20</f>
        <v>0</v>
      </c>
      <c r="J21" s="81">
        <f>mladší!K20</f>
        <v>1</v>
      </c>
      <c r="K21" s="129">
        <f>mladší!L20</f>
        <v>0</v>
      </c>
      <c r="L21" s="81">
        <f>mladší!M20</f>
        <v>1</v>
      </c>
      <c r="M21" s="129">
        <f>mladší!N20</f>
        <v>2</v>
      </c>
      <c r="N21" s="81">
        <f>mladší!O20</f>
        <v>12</v>
      </c>
      <c r="O21" s="84">
        <f>mladší!P20</f>
        <v>6</v>
      </c>
      <c r="P21" s="81">
        <f>mladší!Q20</f>
        <v>15</v>
      </c>
      <c r="Q21" s="129">
        <f>mladší!R20</f>
        <v>4</v>
      </c>
      <c r="R21" s="81">
        <f>mladší!AA20</f>
        <v>19</v>
      </c>
      <c r="S21" s="129">
        <f>mladší!T20</f>
        <v>0</v>
      </c>
      <c r="T21" s="81">
        <f>mladší!U20</f>
        <v>1</v>
      </c>
      <c r="U21" s="83">
        <f>mladší!V20</f>
        <v>2.3384259259259257E-3</v>
      </c>
      <c r="V21" s="81">
        <f>mladší!W20</f>
        <v>21</v>
      </c>
      <c r="W21" s="84">
        <f>mladší!X20</f>
        <v>45</v>
      </c>
      <c r="X21" s="81">
        <f>mladší!Y20</f>
        <v>14</v>
      </c>
      <c r="Y21" s="84">
        <f>mladší!Z20</f>
        <v>113</v>
      </c>
      <c r="Z21" s="85">
        <f>mladší!AA20</f>
        <v>19</v>
      </c>
      <c r="AA21" s="35"/>
      <c r="AB21" s="34"/>
      <c r="AC21" s="28"/>
      <c r="AG21" s="11"/>
    </row>
    <row r="22" spans="1:33">
      <c r="A22" s="27">
        <v>20</v>
      </c>
      <c r="B22" s="130" t="str">
        <f>prezence!B10</f>
        <v>Dolany</v>
      </c>
      <c r="C22" s="118">
        <f>mladší!D9</f>
        <v>3.3171296296296296E-4</v>
      </c>
      <c r="D22" s="131">
        <f>mladší!E9</f>
        <v>10</v>
      </c>
      <c r="E22" s="120">
        <f>mladší!F9</f>
        <v>0</v>
      </c>
      <c r="F22" s="119">
        <f>mladší!G9</f>
        <v>1</v>
      </c>
      <c r="G22" s="120">
        <f>mladší!H9</f>
        <v>15</v>
      </c>
      <c r="H22" s="119">
        <f>mladší!I9</f>
        <v>24</v>
      </c>
      <c r="I22" s="132">
        <f>mladší!J9</f>
        <v>0</v>
      </c>
      <c r="J22" s="119">
        <f>mladší!K9</f>
        <v>1</v>
      </c>
      <c r="K22" s="132">
        <f>mladší!L9</f>
        <v>4</v>
      </c>
      <c r="L22" s="119">
        <f>mladší!M9</f>
        <v>20</v>
      </c>
      <c r="M22" s="132">
        <f>mladší!N9</f>
        <v>4</v>
      </c>
      <c r="N22" s="119">
        <f>mladší!O9</f>
        <v>18</v>
      </c>
      <c r="O22" s="120">
        <f>mladší!P9</f>
        <v>8</v>
      </c>
      <c r="P22" s="119">
        <f>mladší!Q9</f>
        <v>18</v>
      </c>
      <c r="Q22" s="132">
        <f>mladší!R9</f>
        <v>2</v>
      </c>
      <c r="R22" s="119">
        <f>mladší!AA9</f>
        <v>20</v>
      </c>
      <c r="S22" s="132">
        <f>mladší!T9</f>
        <v>0</v>
      </c>
      <c r="T22" s="119">
        <f>mladší!U9</f>
        <v>1</v>
      </c>
      <c r="U22" s="118">
        <f>mladší!V9</f>
        <v>1.3115740740740742E-3</v>
      </c>
      <c r="V22" s="119">
        <f>mladší!W9</f>
        <v>11</v>
      </c>
      <c r="W22" s="120">
        <f>mladší!X9</f>
        <v>43</v>
      </c>
      <c r="X22" s="119">
        <f>mladší!Y9</f>
        <v>9</v>
      </c>
      <c r="Y22" s="120">
        <f>mladší!Z9</f>
        <v>114</v>
      </c>
      <c r="Z22" s="121">
        <f>mladší!AA9</f>
        <v>20</v>
      </c>
      <c r="AA22" s="31"/>
      <c r="AB22" s="30"/>
      <c r="AC22" s="28"/>
      <c r="AG22" s="11"/>
    </row>
    <row r="23" spans="1:33">
      <c r="A23" s="27">
        <v>21</v>
      </c>
      <c r="B23" s="127" t="str">
        <f>prezence!B26</f>
        <v>Zbůch</v>
      </c>
      <c r="C23" s="83">
        <f>mladší!D25</f>
        <v>4.259259259259259E-4</v>
      </c>
      <c r="D23" s="128">
        <f>mladší!E25</f>
        <v>16</v>
      </c>
      <c r="E23" s="84">
        <f>mladší!F25</f>
        <v>0</v>
      </c>
      <c r="F23" s="81">
        <f>mladší!G25</f>
        <v>1</v>
      </c>
      <c r="G23" s="84">
        <f>mladší!H25</f>
        <v>13</v>
      </c>
      <c r="H23" s="81">
        <f>mladší!I25</f>
        <v>22</v>
      </c>
      <c r="I23" s="129">
        <f>mladší!J25</f>
        <v>0</v>
      </c>
      <c r="J23" s="81">
        <f>mladší!K25</f>
        <v>1</v>
      </c>
      <c r="K23" s="129">
        <f>mladší!L25</f>
        <v>4</v>
      </c>
      <c r="L23" s="81">
        <f>mladší!M25</f>
        <v>20</v>
      </c>
      <c r="M23" s="129">
        <f>mladší!N25</f>
        <v>5</v>
      </c>
      <c r="N23" s="81">
        <f>mladší!O25</f>
        <v>19</v>
      </c>
      <c r="O23" s="84">
        <f>mladší!P25</f>
        <v>8</v>
      </c>
      <c r="P23" s="81">
        <f>mladší!Q25</f>
        <v>18</v>
      </c>
      <c r="Q23" s="129">
        <f>mladší!R25</f>
        <v>4</v>
      </c>
      <c r="R23" s="81">
        <f>mladší!AA25</f>
        <v>21</v>
      </c>
      <c r="S23" s="129">
        <f>mladší!T25</f>
        <v>0</v>
      </c>
      <c r="T23" s="81">
        <f>mladší!U25</f>
        <v>1</v>
      </c>
      <c r="U23" s="83">
        <f>mladší!V25</f>
        <v>1.1631944444444443E-3</v>
      </c>
      <c r="V23" s="81">
        <f>mladší!W25</f>
        <v>10</v>
      </c>
      <c r="W23" s="84">
        <f>mladší!X25</f>
        <v>45</v>
      </c>
      <c r="X23" s="81">
        <f>mladší!Y25</f>
        <v>14</v>
      </c>
      <c r="Y23" s="84">
        <f>mladší!Z25</f>
        <v>129</v>
      </c>
      <c r="Z23" s="85">
        <f>mladší!AA25</f>
        <v>21</v>
      </c>
      <c r="AA23" s="35"/>
      <c r="AB23" s="34"/>
      <c r="AC23" s="28"/>
      <c r="AG23" s="11"/>
    </row>
    <row r="24" spans="1:33">
      <c r="A24" s="95">
        <v>22</v>
      </c>
      <c r="B24" s="130" t="str">
        <f>prezence!B11</f>
        <v>Tlučná A</v>
      </c>
      <c r="C24" s="118">
        <f>mladší!D10</f>
        <v>4.3310185185185189E-4</v>
      </c>
      <c r="D24" s="131">
        <f>mladší!E10</f>
        <v>18</v>
      </c>
      <c r="E24" s="120">
        <f>mladší!F10</f>
        <v>2</v>
      </c>
      <c r="F24" s="119">
        <f>mladší!G10</f>
        <v>23</v>
      </c>
      <c r="G24" s="120">
        <f>mladší!H10</f>
        <v>10</v>
      </c>
      <c r="H24" s="119">
        <f>mladší!I10</f>
        <v>19</v>
      </c>
      <c r="I24" s="132">
        <f>mladší!J10</f>
        <v>0</v>
      </c>
      <c r="J24" s="119">
        <f>mladší!K10</f>
        <v>1</v>
      </c>
      <c r="K24" s="132">
        <f>mladší!L10</f>
        <v>2</v>
      </c>
      <c r="L24" s="119">
        <f>mladší!M10</f>
        <v>19</v>
      </c>
      <c r="M24" s="132">
        <f>mladší!N10</f>
        <v>0</v>
      </c>
      <c r="N24" s="119">
        <f>mladší!O10</f>
        <v>1</v>
      </c>
      <c r="O24" s="120">
        <f>mladší!P10</f>
        <v>4</v>
      </c>
      <c r="P24" s="119">
        <f>mladší!Q10</f>
        <v>8</v>
      </c>
      <c r="Q24" s="132">
        <f>mladší!R10</f>
        <v>10</v>
      </c>
      <c r="R24" s="119">
        <f>mladší!AA10</f>
        <v>22</v>
      </c>
      <c r="S24" s="132">
        <f>mladší!T10</f>
        <v>0</v>
      </c>
      <c r="T24" s="119">
        <f>mladší!U10</f>
        <v>1</v>
      </c>
      <c r="U24" s="118">
        <f>mladší!V10</f>
        <v>1.7224537037037037E-3</v>
      </c>
      <c r="V24" s="119">
        <f>mladší!W10</f>
        <v>17</v>
      </c>
      <c r="W24" s="120">
        <f>mladší!X10</f>
        <v>45</v>
      </c>
      <c r="X24" s="119">
        <f>mladší!Y10</f>
        <v>14</v>
      </c>
      <c r="Y24" s="120">
        <f>mladší!Z10</f>
        <v>144</v>
      </c>
      <c r="Z24" s="121">
        <f>mladší!AA10</f>
        <v>22</v>
      </c>
      <c r="AA24" s="31"/>
      <c r="AB24" s="30"/>
      <c r="AC24" s="28"/>
      <c r="AG24" s="11"/>
    </row>
    <row r="25" spans="1:33">
      <c r="A25" s="96">
        <v>23</v>
      </c>
      <c r="B25" s="127" t="str">
        <f>prezence!B13</f>
        <v>Tlučná B</v>
      </c>
      <c r="C25" s="83">
        <f>mladší!D12</f>
        <v>4.4490740740740737E-4</v>
      </c>
      <c r="D25" s="128">
        <f>mladší!E12</f>
        <v>19</v>
      </c>
      <c r="E25" s="84">
        <f>mladší!F12</f>
        <v>2</v>
      </c>
      <c r="F25" s="81">
        <f>mladší!G12</f>
        <v>23</v>
      </c>
      <c r="G25" s="84">
        <f>mladší!H12</f>
        <v>13</v>
      </c>
      <c r="H25" s="81">
        <f>mladší!I12</f>
        <v>22</v>
      </c>
      <c r="I25" s="129">
        <f>mladší!J12</f>
        <v>0</v>
      </c>
      <c r="J25" s="81">
        <f>mladší!K12</f>
        <v>1</v>
      </c>
      <c r="K25" s="129">
        <f>mladší!L12</f>
        <v>4</v>
      </c>
      <c r="L25" s="81">
        <f>mladší!M12</f>
        <v>20</v>
      </c>
      <c r="M25" s="129">
        <f>mladší!N12</f>
        <v>5</v>
      </c>
      <c r="N25" s="81">
        <f>mladší!O12</f>
        <v>19</v>
      </c>
      <c r="O25" s="84">
        <f>mladší!P12</f>
        <v>4</v>
      </c>
      <c r="P25" s="81">
        <f>mladší!Q12</f>
        <v>8</v>
      </c>
      <c r="Q25" s="129">
        <f>mladší!R12</f>
        <v>4</v>
      </c>
      <c r="R25" s="81">
        <f>mladší!AA12</f>
        <v>23</v>
      </c>
      <c r="S25" s="129">
        <f>mladší!T12</f>
        <v>0</v>
      </c>
      <c r="T25" s="81">
        <f>mladší!U12</f>
        <v>1</v>
      </c>
      <c r="U25" s="83">
        <f>mladší!V12</f>
        <v>1.6744212962962962E-3</v>
      </c>
      <c r="V25" s="81">
        <f>mladší!W12</f>
        <v>16</v>
      </c>
      <c r="W25" s="84">
        <f>mladší!X12</f>
        <v>43</v>
      </c>
      <c r="X25" s="81">
        <f>mladší!Y12</f>
        <v>9</v>
      </c>
      <c r="Y25" s="84">
        <f>mladší!Z12</f>
        <v>145</v>
      </c>
      <c r="Z25" s="85">
        <f>mladší!AA12</f>
        <v>23</v>
      </c>
      <c r="AA25" s="35"/>
      <c r="AB25" s="34"/>
      <c r="AC25" s="28"/>
      <c r="AG25" s="11"/>
    </row>
    <row r="26" spans="1:33">
      <c r="A26" s="79">
        <v>24</v>
      </c>
      <c r="B26" s="130" t="str">
        <f>prezence!B23</f>
        <v>Mrtník</v>
      </c>
      <c r="C26" s="118">
        <f>mladší!D22</f>
        <v>4.790509259259259E-4</v>
      </c>
      <c r="D26" s="131">
        <f>mladší!E22</f>
        <v>23</v>
      </c>
      <c r="E26" s="120">
        <f>mladší!F22</f>
        <v>0</v>
      </c>
      <c r="F26" s="119">
        <f>mladší!G22</f>
        <v>1</v>
      </c>
      <c r="G26" s="120">
        <f>mladší!H22</f>
        <v>8</v>
      </c>
      <c r="H26" s="119">
        <f>mladší!I22</f>
        <v>15</v>
      </c>
      <c r="I26" s="132">
        <f>mladší!J22</f>
        <v>5</v>
      </c>
      <c r="J26" s="119">
        <f>mladší!K22</f>
        <v>24</v>
      </c>
      <c r="K26" s="132">
        <f>mladší!L22</f>
        <v>4</v>
      </c>
      <c r="L26" s="119">
        <f>mladší!M22</f>
        <v>20</v>
      </c>
      <c r="M26" s="132">
        <f>mladší!N22</f>
        <v>2</v>
      </c>
      <c r="N26" s="119">
        <f>mladší!O22</f>
        <v>12</v>
      </c>
      <c r="O26" s="120">
        <f>mladší!P22</f>
        <v>8</v>
      </c>
      <c r="P26" s="119">
        <f>mladší!Q22</f>
        <v>18</v>
      </c>
      <c r="Q26" s="132">
        <f>mladší!R22</f>
        <v>6</v>
      </c>
      <c r="R26" s="119">
        <f>mladší!AA22</f>
        <v>24</v>
      </c>
      <c r="S26" s="132">
        <f>mladší!T22</f>
        <v>0</v>
      </c>
      <c r="T26" s="119">
        <f>mladší!U22</f>
        <v>1</v>
      </c>
      <c r="U26" s="118">
        <f>mladší!V22</f>
        <v>2.5299768518518518E-3</v>
      </c>
      <c r="V26" s="119">
        <f>mladší!W22</f>
        <v>22</v>
      </c>
      <c r="W26" s="120">
        <f>mladší!X22</f>
        <v>45</v>
      </c>
      <c r="X26" s="119">
        <f>mladší!Y22</f>
        <v>14</v>
      </c>
      <c r="Y26" s="120">
        <f>mladší!Z22</f>
        <v>166</v>
      </c>
      <c r="Z26" s="121">
        <f>mladší!AA22</f>
        <v>24</v>
      </c>
      <c r="AA26" s="31"/>
      <c r="AB26" s="30"/>
      <c r="AC26" s="28"/>
    </row>
    <row r="27" spans="1:33">
      <c r="A27" s="76"/>
      <c r="B27" s="122"/>
      <c r="C27" s="123"/>
      <c r="D27" s="124"/>
      <c r="E27" s="92"/>
      <c r="F27" s="76"/>
      <c r="G27" s="92"/>
      <c r="H27" s="76"/>
      <c r="I27" s="125"/>
      <c r="J27" s="76"/>
      <c r="K27" s="125"/>
      <c r="L27" s="76"/>
      <c r="M27" s="125"/>
      <c r="N27" s="76"/>
      <c r="O27" s="92"/>
      <c r="P27" s="76"/>
      <c r="Q27" s="125"/>
      <c r="R27" s="76"/>
      <c r="S27" s="125"/>
      <c r="T27" s="76"/>
      <c r="U27" s="123"/>
      <c r="V27" s="76"/>
      <c r="W27" s="92"/>
      <c r="X27" s="76"/>
      <c r="Y27" s="92"/>
      <c r="Z27" s="126"/>
      <c r="AA27" s="35"/>
      <c r="AB27" s="34"/>
      <c r="AC27" s="28"/>
    </row>
    <row r="28" spans="1:33">
      <c r="A28" s="76"/>
      <c r="B28" s="122"/>
      <c r="C28" s="123"/>
      <c r="D28" s="124"/>
      <c r="E28" s="92"/>
      <c r="F28" s="76"/>
      <c r="G28" s="92"/>
      <c r="H28" s="76"/>
      <c r="I28" s="125"/>
      <c r="J28" s="76"/>
      <c r="K28" s="125"/>
      <c r="L28" s="76"/>
      <c r="M28" s="125"/>
      <c r="N28" s="76"/>
      <c r="O28" s="92"/>
      <c r="P28" s="76"/>
      <c r="Q28" s="125"/>
      <c r="R28" s="76"/>
      <c r="S28" s="125"/>
      <c r="T28" s="76"/>
      <c r="U28" s="123"/>
      <c r="V28" s="76"/>
      <c r="W28" s="92"/>
      <c r="X28" s="76"/>
      <c r="Y28" s="92"/>
      <c r="Z28" s="126"/>
      <c r="AA28" s="31"/>
      <c r="AB28" s="30"/>
      <c r="AC28" s="28"/>
    </row>
    <row r="29" spans="1:33">
      <c r="A29" s="76"/>
      <c r="B29" s="122"/>
      <c r="C29" s="123"/>
      <c r="D29" s="124"/>
      <c r="E29" s="92"/>
      <c r="F29" s="76"/>
      <c r="G29" s="92"/>
      <c r="H29" s="76"/>
      <c r="I29" s="125"/>
      <c r="J29" s="76"/>
      <c r="K29" s="125"/>
      <c r="L29" s="76"/>
      <c r="M29" s="125"/>
      <c r="N29" s="76"/>
      <c r="O29" s="92"/>
      <c r="P29" s="76"/>
      <c r="Q29" s="125"/>
      <c r="R29" s="76"/>
      <c r="S29" s="125"/>
      <c r="T29" s="76"/>
      <c r="U29" s="123"/>
      <c r="V29" s="76"/>
      <c r="W29" s="92"/>
      <c r="X29" s="76"/>
      <c r="Y29" s="92"/>
      <c r="Z29" s="126"/>
      <c r="AA29" s="35"/>
      <c r="AB29" s="34"/>
      <c r="AC29" s="28"/>
    </row>
    <row r="30" spans="1:33">
      <c r="A30" s="76"/>
      <c r="B30" s="122"/>
      <c r="C30" s="123"/>
      <c r="D30" s="124"/>
      <c r="E30" s="92"/>
      <c r="F30" s="76"/>
      <c r="G30" s="92"/>
      <c r="H30" s="76"/>
      <c r="I30" s="125"/>
      <c r="J30" s="76"/>
      <c r="K30" s="125"/>
      <c r="L30" s="76"/>
      <c r="M30" s="125"/>
      <c r="N30" s="76"/>
      <c r="O30" s="92"/>
      <c r="P30" s="76"/>
      <c r="Q30" s="125"/>
      <c r="R30" s="76"/>
      <c r="S30" s="125"/>
      <c r="T30" s="76"/>
      <c r="U30" s="123"/>
      <c r="V30" s="76"/>
      <c r="W30" s="92"/>
      <c r="X30" s="76"/>
      <c r="Y30" s="92"/>
      <c r="Z30" s="126"/>
      <c r="AA30" s="31"/>
      <c r="AB30" s="30"/>
      <c r="AC30" s="28"/>
    </row>
    <row r="31" spans="1:33">
      <c r="A31" s="76"/>
      <c r="B31" s="122"/>
      <c r="C31" s="123"/>
      <c r="D31" s="124"/>
      <c r="E31" s="92"/>
      <c r="F31" s="76"/>
      <c r="G31" s="92"/>
      <c r="H31" s="76"/>
      <c r="I31" s="125"/>
      <c r="J31" s="76"/>
      <c r="K31" s="125"/>
      <c r="L31" s="76"/>
      <c r="M31" s="125"/>
      <c r="N31" s="76"/>
      <c r="O31" s="92"/>
      <c r="P31" s="76"/>
      <c r="Q31" s="125"/>
      <c r="R31" s="76"/>
      <c r="S31" s="125"/>
      <c r="T31" s="76"/>
      <c r="U31" s="123"/>
      <c r="V31" s="76"/>
      <c r="W31" s="92"/>
      <c r="X31" s="76"/>
      <c r="Y31" s="92"/>
      <c r="Z31" s="126"/>
      <c r="AA31" s="35"/>
      <c r="AB31" s="34"/>
      <c r="AC31" s="28"/>
    </row>
    <row r="32" spans="1:33">
      <c r="A32" s="76"/>
      <c r="B32" s="122"/>
      <c r="C32" s="123"/>
      <c r="D32" s="124"/>
      <c r="E32" s="92"/>
      <c r="F32" s="76"/>
      <c r="G32" s="92"/>
      <c r="H32" s="76"/>
      <c r="I32" s="125"/>
      <c r="J32" s="76"/>
      <c r="K32" s="125"/>
      <c r="L32" s="76"/>
      <c r="M32" s="125"/>
      <c r="N32" s="76"/>
      <c r="O32" s="92"/>
      <c r="P32" s="76"/>
      <c r="Q32" s="125"/>
      <c r="R32" s="76"/>
      <c r="S32" s="125"/>
      <c r="T32" s="76"/>
      <c r="U32" s="123"/>
      <c r="V32" s="76"/>
      <c r="W32" s="92"/>
      <c r="X32" s="76"/>
      <c r="Y32" s="92"/>
      <c r="Z32" s="126"/>
      <c r="AA32" s="31"/>
      <c r="AB32" s="30"/>
      <c r="AC32" s="28"/>
    </row>
    <row r="33" spans="1:29">
      <c r="A33" s="76"/>
      <c r="B33" s="122"/>
      <c r="C33" s="123"/>
      <c r="D33" s="124"/>
      <c r="E33" s="92"/>
      <c r="F33" s="76"/>
      <c r="G33" s="92"/>
      <c r="H33" s="76"/>
      <c r="I33" s="125"/>
      <c r="J33" s="76"/>
      <c r="K33" s="125"/>
      <c r="L33" s="76"/>
      <c r="M33" s="125"/>
      <c r="N33" s="76"/>
      <c r="O33" s="92"/>
      <c r="P33" s="76"/>
      <c r="Q33" s="125"/>
      <c r="R33" s="76"/>
      <c r="S33" s="125"/>
      <c r="T33" s="76"/>
      <c r="U33" s="123"/>
      <c r="V33" s="76"/>
      <c r="W33" s="92"/>
      <c r="X33" s="76"/>
      <c r="Y33" s="92"/>
      <c r="Z33" s="126"/>
      <c r="AA33" s="35"/>
      <c r="AB33" s="34"/>
      <c r="AC33" s="28"/>
    </row>
    <row r="34" spans="1:29">
      <c r="A34" s="76"/>
      <c r="B34" s="122"/>
      <c r="C34" s="123"/>
      <c r="D34" s="124"/>
      <c r="E34" s="92"/>
      <c r="F34" s="76"/>
      <c r="G34" s="92"/>
      <c r="H34" s="76"/>
      <c r="I34" s="125"/>
      <c r="J34" s="76"/>
      <c r="K34" s="125"/>
      <c r="L34" s="76"/>
      <c r="M34" s="125"/>
      <c r="N34" s="76"/>
      <c r="O34" s="92"/>
      <c r="P34" s="76"/>
      <c r="Q34" s="125"/>
      <c r="R34" s="76"/>
      <c r="S34" s="125"/>
      <c r="T34" s="76"/>
      <c r="U34" s="123"/>
      <c r="V34" s="76"/>
      <c r="W34" s="92"/>
      <c r="X34" s="76"/>
      <c r="Y34" s="92"/>
      <c r="Z34" s="126"/>
      <c r="AA34" s="31"/>
      <c r="AB34" s="30"/>
      <c r="AC34" s="28"/>
    </row>
    <row r="35" spans="1:29">
      <c r="A35" s="76"/>
      <c r="B35" s="122"/>
      <c r="C35" s="123"/>
      <c r="D35" s="124"/>
      <c r="E35" s="92"/>
      <c r="F35" s="76"/>
      <c r="G35" s="92"/>
      <c r="H35" s="76"/>
      <c r="I35" s="125"/>
      <c r="J35" s="76"/>
      <c r="K35" s="125"/>
      <c r="L35" s="76"/>
      <c r="M35" s="125"/>
      <c r="N35" s="76"/>
      <c r="O35" s="92"/>
      <c r="P35" s="76"/>
      <c r="Q35" s="125"/>
      <c r="R35" s="76"/>
      <c r="S35" s="125"/>
      <c r="T35" s="76"/>
      <c r="U35" s="123"/>
      <c r="V35" s="76"/>
      <c r="W35" s="92"/>
      <c r="X35" s="76"/>
      <c r="Y35" s="92"/>
      <c r="Z35" s="126"/>
      <c r="AA35" s="35"/>
      <c r="AB35" s="34"/>
      <c r="AC35" s="28"/>
    </row>
    <row r="36" spans="1:29">
      <c r="A36" s="76"/>
      <c r="B36" s="122"/>
      <c r="C36" s="123"/>
      <c r="D36" s="124"/>
      <c r="E36" s="92"/>
      <c r="F36" s="76"/>
      <c r="G36" s="92"/>
      <c r="H36" s="76"/>
      <c r="I36" s="125"/>
      <c r="J36" s="76"/>
      <c r="K36" s="125"/>
      <c r="L36" s="76"/>
      <c r="M36" s="125"/>
      <c r="N36" s="76"/>
      <c r="O36" s="92"/>
      <c r="P36" s="76"/>
      <c r="Q36" s="125"/>
      <c r="R36" s="76"/>
      <c r="S36" s="125"/>
      <c r="T36" s="76"/>
      <c r="U36" s="123"/>
      <c r="V36" s="76"/>
      <c r="W36" s="92"/>
      <c r="X36" s="76"/>
      <c r="Y36" s="92"/>
      <c r="Z36" s="126"/>
      <c r="AA36" s="31"/>
      <c r="AB36" s="30"/>
      <c r="AC36" s="28"/>
    </row>
    <row r="37" spans="1:29">
      <c r="A37" s="76"/>
      <c r="B37" s="122"/>
      <c r="C37" s="123"/>
      <c r="D37" s="124"/>
      <c r="E37" s="92"/>
      <c r="F37" s="76"/>
      <c r="G37" s="92"/>
      <c r="H37" s="76"/>
      <c r="I37" s="125"/>
      <c r="J37" s="76"/>
      <c r="K37" s="125"/>
      <c r="L37" s="76"/>
      <c r="M37" s="125"/>
      <c r="N37" s="76"/>
      <c r="O37" s="92"/>
      <c r="P37" s="76"/>
      <c r="Q37" s="125"/>
      <c r="R37" s="76"/>
      <c r="S37" s="125"/>
      <c r="T37" s="76"/>
      <c r="U37" s="123"/>
      <c r="V37" s="76"/>
      <c r="W37" s="92"/>
      <c r="X37" s="76"/>
      <c r="Y37" s="92"/>
      <c r="Z37" s="126"/>
      <c r="AA37" s="35"/>
      <c r="AB37" s="34"/>
      <c r="AC37" s="28"/>
    </row>
    <row r="38" spans="1:29">
      <c r="A38" s="76"/>
      <c r="B38" s="122"/>
      <c r="C38" s="123"/>
      <c r="D38" s="124"/>
      <c r="E38" s="92"/>
      <c r="F38" s="76"/>
      <c r="G38" s="92"/>
      <c r="H38" s="76"/>
      <c r="I38" s="125"/>
      <c r="J38" s="76"/>
      <c r="K38" s="125"/>
      <c r="L38" s="76"/>
      <c r="M38" s="125"/>
      <c r="N38" s="76"/>
      <c r="O38" s="92"/>
      <c r="P38" s="76"/>
      <c r="Q38" s="125"/>
      <c r="R38" s="76"/>
      <c r="S38" s="125"/>
      <c r="T38" s="76"/>
      <c r="U38" s="123"/>
      <c r="V38" s="76"/>
      <c r="W38" s="92"/>
      <c r="X38" s="76"/>
      <c r="Y38" s="92"/>
      <c r="Z38" s="126"/>
      <c r="AA38" s="28"/>
      <c r="AB38" s="28"/>
      <c r="AC38" s="28"/>
    </row>
    <row r="39" spans="1:29">
      <c r="A39" s="76"/>
      <c r="B39" s="122"/>
      <c r="C39" s="123"/>
      <c r="D39" s="124"/>
      <c r="E39" s="92"/>
      <c r="F39" s="76"/>
      <c r="G39" s="92"/>
      <c r="H39" s="76"/>
      <c r="I39" s="125"/>
      <c r="J39" s="76"/>
      <c r="K39" s="125"/>
      <c r="L39" s="76"/>
      <c r="M39" s="125"/>
      <c r="N39" s="76"/>
      <c r="O39" s="92"/>
      <c r="P39" s="76"/>
      <c r="Q39" s="125"/>
      <c r="R39" s="76"/>
      <c r="S39" s="125"/>
      <c r="T39" s="76"/>
      <c r="U39" s="123"/>
      <c r="V39" s="76"/>
      <c r="W39" s="92"/>
      <c r="X39" s="76"/>
      <c r="Y39" s="92"/>
      <c r="Z39" s="126"/>
      <c r="AA39" s="28"/>
      <c r="AB39" s="28"/>
      <c r="AC39" s="28"/>
    </row>
    <row r="40" spans="1:29">
      <c r="A40" s="76"/>
      <c r="B40" s="122"/>
      <c r="C40" s="123"/>
      <c r="D40" s="124"/>
      <c r="E40" s="92"/>
      <c r="F40" s="76"/>
      <c r="G40" s="92"/>
      <c r="H40" s="76"/>
      <c r="I40" s="125"/>
      <c r="J40" s="76"/>
      <c r="K40" s="125"/>
      <c r="L40" s="76"/>
      <c r="M40" s="125"/>
      <c r="N40" s="76"/>
      <c r="O40" s="92"/>
      <c r="P40" s="76"/>
      <c r="Q40" s="125"/>
      <c r="R40" s="76"/>
      <c r="S40" s="125"/>
      <c r="T40" s="76"/>
      <c r="U40" s="123"/>
      <c r="V40" s="76"/>
      <c r="W40" s="92"/>
      <c r="X40" s="76"/>
      <c r="Y40" s="92"/>
      <c r="Z40" s="126"/>
      <c r="AA40" s="28"/>
      <c r="AB40" s="28"/>
      <c r="AC40" s="28"/>
    </row>
    <row r="41" spans="1:29">
      <c r="A41" s="76"/>
      <c r="B41" s="122"/>
      <c r="C41" s="123"/>
      <c r="D41" s="124"/>
      <c r="E41" s="92"/>
      <c r="F41" s="76"/>
      <c r="G41" s="92"/>
      <c r="H41" s="76"/>
      <c r="I41" s="125"/>
      <c r="J41" s="76"/>
      <c r="K41" s="125"/>
      <c r="L41" s="76"/>
      <c r="M41" s="125"/>
      <c r="N41" s="76"/>
      <c r="O41" s="92"/>
      <c r="P41" s="76"/>
      <c r="Q41" s="125"/>
      <c r="R41" s="76"/>
      <c r="S41" s="125"/>
      <c r="T41" s="76"/>
      <c r="U41" s="123"/>
      <c r="V41" s="76"/>
      <c r="W41" s="92"/>
      <c r="X41" s="76"/>
      <c r="Y41" s="92"/>
      <c r="Z41" s="126"/>
      <c r="AA41" s="28"/>
      <c r="AB41" s="28"/>
      <c r="AC41" s="28"/>
    </row>
    <row r="42" spans="1:29">
      <c r="A42" s="76"/>
      <c r="B42" s="122"/>
      <c r="C42" s="123"/>
      <c r="D42" s="124"/>
      <c r="E42" s="92"/>
      <c r="F42" s="76"/>
      <c r="G42" s="92"/>
      <c r="H42" s="76"/>
      <c r="I42" s="125"/>
      <c r="J42" s="76"/>
      <c r="K42" s="125"/>
      <c r="L42" s="76"/>
      <c r="M42" s="125"/>
      <c r="N42" s="76"/>
      <c r="O42" s="92"/>
      <c r="P42" s="76"/>
      <c r="Q42" s="125"/>
      <c r="R42" s="76"/>
      <c r="S42" s="125"/>
      <c r="T42" s="76"/>
      <c r="U42" s="123"/>
      <c r="V42" s="76"/>
      <c r="W42" s="92"/>
      <c r="X42" s="76"/>
      <c r="Y42" s="92"/>
      <c r="Z42" s="126"/>
      <c r="AA42" s="28"/>
      <c r="AB42" s="28"/>
      <c r="AC42" s="28"/>
    </row>
    <row r="43" spans="1:29">
      <c r="A43" s="76"/>
      <c r="B43" s="122"/>
      <c r="C43" s="123"/>
      <c r="D43" s="124"/>
      <c r="E43" s="92"/>
      <c r="F43" s="76"/>
      <c r="G43" s="92"/>
      <c r="H43" s="76"/>
      <c r="I43" s="125"/>
      <c r="J43" s="76"/>
      <c r="K43" s="125"/>
      <c r="L43" s="76"/>
      <c r="M43" s="125"/>
      <c r="N43" s="76"/>
      <c r="O43" s="92"/>
      <c r="P43" s="76"/>
      <c r="Q43" s="125"/>
      <c r="R43" s="76"/>
      <c r="S43" s="125"/>
      <c r="T43" s="76"/>
      <c r="U43" s="123"/>
      <c r="V43" s="76"/>
      <c r="W43" s="92"/>
      <c r="X43" s="76"/>
      <c r="Y43" s="92"/>
      <c r="Z43" s="126"/>
      <c r="AA43" s="28"/>
      <c r="AB43" s="28"/>
      <c r="AC43" s="28"/>
    </row>
    <row r="44" spans="1:29">
      <c r="A44" s="76"/>
      <c r="B44" s="122"/>
      <c r="C44" s="123"/>
      <c r="D44" s="124"/>
      <c r="E44" s="92"/>
      <c r="F44" s="76"/>
      <c r="G44" s="92"/>
      <c r="H44" s="76"/>
      <c r="I44" s="125"/>
      <c r="J44" s="76"/>
      <c r="K44" s="125"/>
      <c r="L44" s="76"/>
      <c r="M44" s="125"/>
      <c r="N44" s="76"/>
      <c r="O44" s="92"/>
      <c r="P44" s="76"/>
      <c r="Q44" s="125"/>
      <c r="R44" s="76"/>
      <c r="S44" s="125"/>
      <c r="T44" s="76"/>
      <c r="U44" s="123"/>
      <c r="V44" s="76"/>
      <c r="W44" s="92"/>
      <c r="X44" s="76"/>
      <c r="Y44" s="92"/>
      <c r="Z44" s="126"/>
      <c r="AA44" s="28"/>
      <c r="AB44" s="28"/>
      <c r="AC44" s="28"/>
    </row>
    <row r="45" spans="1:29">
      <c r="A45" s="76"/>
      <c r="B45" s="122"/>
      <c r="C45" s="123"/>
      <c r="D45" s="124"/>
      <c r="E45" s="92"/>
      <c r="F45" s="76"/>
      <c r="G45" s="92"/>
      <c r="H45" s="76"/>
      <c r="I45" s="125"/>
      <c r="J45" s="76"/>
      <c r="K45" s="125"/>
      <c r="L45" s="76"/>
      <c r="M45" s="125"/>
      <c r="N45" s="76"/>
      <c r="O45" s="92"/>
      <c r="P45" s="76"/>
      <c r="Q45" s="125"/>
      <c r="R45" s="76"/>
      <c r="S45" s="125"/>
      <c r="T45" s="76"/>
      <c r="U45" s="123"/>
      <c r="V45" s="76"/>
      <c r="W45" s="92"/>
      <c r="X45" s="76"/>
      <c r="Y45" s="92"/>
      <c r="Z45" s="126"/>
      <c r="AA45" s="28"/>
      <c r="AB45" s="28"/>
      <c r="AC45" s="28"/>
    </row>
    <row r="46" spans="1:29">
      <c r="A46" s="76"/>
      <c r="B46" s="122"/>
      <c r="C46" s="123"/>
      <c r="D46" s="124"/>
      <c r="E46" s="92"/>
      <c r="F46" s="76"/>
      <c r="G46" s="92"/>
      <c r="H46" s="76"/>
      <c r="I46" s="125"/>
      <c r="J46" s="76"/>
      <c r="K46" s="125"/>
      <c r="L46" s="76"/>
      <c r="M46" s="125"/>
      <c r="N46" s="76"/>
      <c r="O46" s="92"/>
      <c r="P46" s="76"/>
      <c r="Q46" s="125"/>
      <c r="R46" s="76"/>
      <c r="S46" s="125"/>
      <c r="T46" s="76"/>
      <c r="U46" s="123"/>
      <c r="V46" s="76"/>
      <c r="W46" s="92"/>
      <c r="X46" s="76"/>
      <c r="Y46" s="92"/>
      <c r="Z46" s="126"/>
      <c r="AA46" s="28"/>
      <c r="AB46" s="28"/>
      <c r="AC46" s="28"/>
    </row>
    <row r="47" spans="1:29">
      <c r="A47" s="76"/>
      <c r="B47" s="122"/>
      <c r="C47" s="123"/>
      <c r="D47" s="124"/>
      <c r="E47" s="92"/>
      <c r="F47" s="76"/>
      <c r="G47" s="92"/>
      <c r="H47" s="76"/>
      <c r="I47" s="125"/>
      <c r="J47" s="76"/>
      <c r="K47" s="125"/>
      <c r="L47" s="76"/>
      <c r="M47" s="125"/>
      <c r="N47" s="76"/>
      <c r="O47" s="92"/>
      <c r="P47" s="76"/>
      <c r="Q47" s="125"/>
      <c r="R47" s="76"/>
      <c r="S47" s="125"/>
      <c r="T47" s="76"/>
      <c r="U47" s="123"/>
      <c r="V47" s="76"/>
      <c r="W47" s="92"/>
      <c r="X47" s="76"/>
      <c r="Y47" s="92"/>
      <c r="Z47" s="126"/>
      <c r="AA47" s="28"/>
      <c r="AB47" s="28"/>
      <c r="AC47" s="28"/>
    </row>
    <row r="48" spans="1:29">
      <c r="A48" s="76"/>
      <c r="B48" s="122"/>
      <c r="C48" s="123"/>
      <c r="D48" s="124"/>
      <c r="E48" s="92"/>
      <c r="F48" s="76"/>
      <c r="G48" s="92"/>
      <c r="H48" s="76"/>
      <c r="I48" s="125"/>
      <c r="J48" s="76"/>
      <c r="K48" s="125"/>
      <c r="L48" s="76"/>
      <c r="M48" s="125"/>
      <c r="N48" s="76"/>
      <c r="O48" s="92"/>
      <c r="P48" s="76"/>
      <c r="Q48" s="125"/>
      <c r="R48" s="76"/>
      <c r="S48" s="125"/>
      <c r="T48" s="76"/>
      <c r="U48" s="123"/>
      <c r="V48" s="76"/>
      <c r="W48" s="92"/>
      <c r="X48" s="76"/>
      <c r="Y48" s="92"/>
      <c r="Z48" s="126"/>
      <c r="AA48" s="28"/>
      <c r="AB48" s="28"/>
      <c r="AC48" s="28"/>
    </row>
    <row r="49" spans="1:29">
      <c r="A49" s="76"/>
      <c r="B49" s="122"/>
      <c r="C49" s="123"/>
      <c r="D49" s="124"/>
      <c r="E49" s="92"/>
      <c r="F49" s="76"/>
      <c r="G49" s="92"/>
      <c r="H49" s="76"/>
      <c r="I49" s="125"/>
      <c r="J49" s="76"/>
      <c r="K49" s="125"/>
      <c r="L49" s="76"/>
      <c r="M49" s="125"/>
      <c r="N49" s="76"/>
      <c r="O49" s="92"/>
      <c r="P49" s="76"/>
      <c r="Q49" s="125"/>
      <c r="R49" s="76"/>
      <c r="S49" s="125"/>
      <c r="T49" s="76"/>
      <c r="U49" s="123"/>
      <c r="V49" s="76"/>
      <c r="W49" s="92"/>
      <c r="X49" s="76"/>
      <c r="Y49" s="92"/>
      <c r="Z49" s="126"/>
      <c r="AA49" s="28"/>
      <c r="AB49" s="28"/>
      <c r="AC49" s="28"/>
    </row>
    <row r="50" spans="1:29">
      <c r="A50" s="76"/>
      <c r="B50" s="122"/>
      <c r="C50" s="123"/>
      <c r="D50" s="124"/>
      <c r="E50" s="92"/>
      <c r="F50" s="76"/>
      <c r="G50" s="92"/>
      <c r="H50" s="76"/>
      <c r="I50" s="125"/>
      <c r="J50" s="76"/>
      <c r="K50" s="125"/>
      <c r="L50" s="76"/>
      <c r="M50" s="125"/>
      <c r="N50" s="76"/>
      <c r="O50" s="92"/>
      <c r="P50" s="76"/>
      <c r="Q50" s="125"/>
      <c r="R50" s="76"/>
      <c r="S50" s="125"/>
      <c r="T50" s="76"/>
      <c r="U50" s="123"/>
      <c r="V50" s="76"/>
      <c r="W50" s="92"/>
      <c r="X50" s="76"/>
      <c r="Y50" s="92"/>
      <c r="Z50" s="126"/>
      <c r="AA50" s="28"/>
      <c r="AB50" s="28"/>
      <c r="AC50" s="28"/>
    </row>
    <row r="51" spans="1:29">
      <c r="A51" s="76"/>
      <c r="B51" s="122"/>
      <c r="C51" s="123"/>
      <c r="D51" s="124"/>
      <c r="E51" s="92"/>
      <c r="F51" s="76"/>
      <c r="G51" s="92"/>
      <c r="H51" s="76"/>
      <c r="I51" s="125"/>
      <c r="J51" s="76"/>
      <c r="K51" s="125"/>
      <c r="L51" s="76"/>
      <c r="M51" s="125"/>
      <c r="N51" s="76"/>
      <c r="O51" s="92"/>
      <c r="P51" s="76"/>
      <c r="Q51" s="125"/>
      <c r="R51" s="76"/>
      <c r="S51" s="125"/>
      <c r="T51" s="76"/>
      <c r="U51" s="123"/>
      <c r="V51" s="76"/>
      <c r="W51" s="92"/>
      <c r="X51" s="76"/>
      <c r="Y51" s="92"/>
      <c r="Z51" s="126"/>
      <c r="AA51" s="28"/>
      <c r="AB51" s="28"/>
      <c r="AC51" s="28"/>
    </row>
    <row r="52" spans="1:29">
      <c r="A52" s="76"/>
      <c r="B52" s="122"/>
      <c r="C52" s="123"/>
      <c r="D52" s="124"/>
      <c r="E52" s="92"/>
      <c r="F52" s="76"/>
      <c r="G52" s="92"/>
      <c r="H52" s="76"/>
      <c r="I52" s="125"/>
      <c r="J52" s="76"/>
      <c r="K52" s="125"/>
      <c r="L52" s="76"/>
      <c r="M52" s="125"/>
      <c r="N52" s="76"/>
      <c r="O52" s="92"/>
      <c r="P52" s="76"/>
      <c r="Q52" s="125"/>
      <c r="R52" s="76"/>
      <c r="S52" s="125"/>
      <c r="T52" s="76"/>
      <c r="U52" s="123"/>
      <c r="V52" s="76"/>
      <c r="W52" s="92"/>
      <c r="X52" s="76"/>
      <c r="Y52" s="92"/>
      <c r="Z52" s="126"/>
      <c r="AA52" s="28"/>
      <c r="AB52" s="28"/>
      <c r="AC52" s="28"/>
    </row>
    <row r="53" spans="1:29">
      <c r="A53" s="76"/>
      <c r="W53" s="65"/>
      <c r="X53" s="65"/>
      <c r="Y53" s="65"/>
      <c r="Z53" s="65"/>
      <c r="AA53" s="28"/>
      <c r="AB53" s="28"/>
      <c r="AC53" s="28"/>
    </row>
    <row r="54" spans="1:29">
      <c r="A54" s="88"/>
      <c r="W54" s="65"/>
      <c r="X54" s="65"/>
      <c r="Y54" s="65"/>
      <c r="Z54" s="65"/>
      <c r="AA54" s="28"/>
      <c r="AB54" s="28"/>
      <c r="AC54" s="28"/>
    </row>
    <row r="55" spans="1:29">
      <c r="W55" s="65"/>
      <c r="X55" s="65"/>
      <c r="Y55" s="65"/>
      <c r="Z55" s="65"/>
      <c r="AA55" s="28"/>
      <c r="AB55" s="28"/>
      <c r="AC55" s="28"/>
    </row>
    <row r="56" spans="1:29">
      <c r="W56" s="65"/>
      <c r="X56" s="65"/>
      <c r="Y56" s="65"/>
      <c r="Z56" s="65"/>
      <c r="AA56" s="28"/>
      <c r="AB56" s="28"/>
      <c r="AC56" s="28"/>
    </row>
    <row r="57" spans="1:29">
      <c r="W57" s="65"/>
      <c r="X57" s="65"/>
      <c r="Y57" s="65"/>
      <c r="Z57" s="65"/>
      <c r="AA57" s="28"/>
      <c r="AB57" s="28"/>
      <c r="AC57" s="28"/>
    </row>
    <row r="58" spans="1:29">
      <c r="W58" s="65"/>
      <c r="X58" s="65"/>
      <c r="Y58" s="65"/>
      <c r="Z58" s="65"/>
      <c r="AA58" s="28"/>
      <c r="AB58" s="28"/>
      <c r="AC58" s="28"/>
    </row>
    <row r="59" spans="1:29">
      <c r="W59" s="65"/>
      <c r="X59" s="65"/>
      <c r="Y59" s="65"/>
      <c r="Z59" s="65"/>
      <c r="AA59" s="28"/>
      <c r="AB59" s="28"/>
      <c r="AC59" s="28"/>
    </row>
    <row r="60" spans="1:29">
      <c r="W60" s="65"/>
      <c r="X60" s="65"/>
      <c r="Y60" s="65"/>
      <c r="Z60" s="65"/>
      <c r="AA60" s="28"/>
      <c r="AB60" s="28"/>
      <c r="AC60" s="28"/>
    </row>
    <row r="61" spans="1:29">
      <c r="W61" s="65"/>
      <c r="X61" s="65"/>
      <c r="Y61" s="65"/>
      <c r="Z61" s="65"/>
      <c r="AA61" s="28"/>
      <c r="AB61" s="28"/>
      <c r="AC61" s="28"/>
    </row>
    <row r="62" spans="1:29">
      <c r="W62" s="65"/>
      <c r="X62" s="65"/>
      <c r="Y62" s="65"/>
      <c r="Z62" s="65"/>
      <c r="AA62" s="28"/>
      <c r="AB62" s="28"/>
      <c r="AC62" s="28"/>
    </row>
    <row r="63" spans="1:29">
      <c r="W63" s="65"/>
      <c r="X63" s="65"/>
      <c r="Y63" s="65"/>
      <c r="Z63" s="65"/>
      <c r="AA63" s="28"/>
      <c r="AB63" s="28"/>
      <c r="AC63" s="28"/>
    </row>
    <row r="64" spans="1:29">
      <c r="W64" s="65"/>
      <c r="X64" s="65"/>
      <c r="Y64" s="65"/>
      <c r="Z64" s="65"/>
      <c r="AA64" s="28"/>
      <c r="AB64" s="28"/>
      <c r="AC64" s="28"/>
    </row>
    <row r="65" spans="23:29">
      <c r="W65" s="65"/>
      <c r="X65" s="65"/>
      <c r="Y65" s="65"/>
      <c r="Z65" s="65"/>
      <c r="AA65" s="28"/>
      <c r="AB65" s="28"/>
      <c r="AC65" s="28"/>
    </row>
    <row r="66" spans="23:29">
      <c r="W66" s="65"/>
      <c r="X66" s="65"/>
      <c r="Y66" s="65"/>
      <c r="Z66" s="65"/>
      <c r="AA66" s="28"/>
      <c r="AB66" s="28"/>
      <c r="AC66" s="28"/>
    </row>
    <row r="67" spans="23:29">
      <c r="W67" s="65"/>
      <c r="X67" s="65"/>
      <c r="Y67" s="65"/>
      <c r="Z67" s="65"/>
      <c r="AA67" s="28"/>
      <c r="AB67" s="28"/>
      <c r="AC67" s="28"/>
    </row>
    <row r="68" spans="23:29">
      <c r="W68" s="65"/>
      <c r="X68" s="65"/>
      <c r="Y68" s="65"/>
      <c r="Z68" s="65"/>
      <c r="AA68" s="28"/>
      <c r="AB68" s="28"/>
      <c r="AC68" s="28"/>
    </row>
    <row r="69" spans="23:29">
      <c r="W69" s="65"/>
      <c r="X69" s="65"/>
      <c r="Y69" s="65"/>
      <c r="Z69" s="65"/>
      <c r="AA69" s="28"/>
      <c r="AB69" s="28"/>
      <c r="AC69" s="28"/>
    </row>
    <row r="70" spans="23:29">
      <c r="W70" s="65"/>
      <c r="X70" s="65"/>
      <c r="Y70" s="65"/>
      <c r="Z70" s="65"/>
      <c r="AA70" s="28"/>
      <c r="AB70" s="28"/>
      <c r="AC70" s="28"/>
    </row>
    <row r="71" spans="23:29">
      <c r="W71" s="65"/>
      <c r="X71" s="65"/>
      <c r="Y71" s="65"/>
      <c r="Z71" s="65"/>
      <c r="AA71" s="28"/>
      <c r="AB71" s="28"/>
      <c r="AC71" s="28"/>
    </row>
    <row r="72" spans="23:29">
      <c r="W72" s="65"/>
      <c r="X72" s="65"/>
      <c r="Y72" s="65"/>
      <c r="Z72" s="65"/>
      <c r="AA72" s="28"/>
      <c r="AB72" s="28"/>
      <c r="AC72" s="28"/>
    </row>
    <row r="73" spans="23:29">
      <c r="W73" s="65"/>
      <c r="X73" s="65"/>
      <c r="Y73" s="65"/>
      <c r="Z73" s="65"/>
      <c r="AA73" s="28"/>
      <c r="AB73" s="28"/>
      <c r="AC73" s="28"/>
    </row>
    <row r="74" spans="23:29">
      <c r="W74" s="65"/>
      <c r="X74" s="65"/>
      <c r="Y74" s="65"/>
      <c r="Z74" s="65"/>
      <c r="AA74" s="28"/>
      <c r="AB74" s="28"/>
      <c r="AC74" s="28"/>
    </row>
    <row r="75" spans="23:29">
      <c r="W75" s="65"/>
      <c r="X75" s="65"/>
      <c r="Y75" s="65"/>
      <c r="Z75" s="65"/>
      <c r="AA75" s="28"/>
      <c r="AB75" s="28"/>
      <c r="AC75" s="28"/>
    </row>
    <row r="76" spans="23:29">
      <c r="W76" s="65"/>
      <c r="X76" s="65"/>
      <c r="Y76" s="65"/>
      <c r="Z76" s="65"/>
      <c r="AA76" s="28"/>
      <c r="AB76" s="28"/>
      <c r="AC76" s="28"/>
    </row>
    <row r="77" spans="23:29">
      <c r="W77" s="65"/>
      <c r="X77" s="65"/>
      <c r="Y77" s="65"/>
      <c r="Z77" s="65"/>
      <c r="AA77" s="28"/>
      <c r="AB77" s="28"/>
      <c r="AC77" s="28"/>
    </row>
    <row r="78" spans="23:29">
      <c r="W78" s="65"/>
      <c r="X78" s="65"/>
      <c r="Y78" s="65"/>
      <c r="Z78" s="65"/>
      <c r="AA78" s="28"/>
      <c r="AB78" s="28"/>
      <c r="AC78" s="28"/>
    </row>
    <row r="79" spans="23:29">
      <c r="W79" s="65"/>
      <c r="X79" s="65"/>
      <c r="Y79" s="65"/>
      <c r="Z79" s="62"/>
    </row>
    <row r="80" spans="23:29">
      <c r="W80" s="65"/>
      <c r="X80" s="65"/>
      <c r="Y80" s="65"/>
      <c r="Z80" s="62"/>
    </row>
    <row r="81" spans="23:26">
      <c r="W81" s="65"/>
      <c r="X81" s="65"/>
      <c r="Y81" s="65"/>
      <c r="Z81" s="62"/>
    </row>
    <row r="82" spans="23:26">
      <c r="W82" s="65"/>
      <c r="X82" s="65"/>
      <c r="Y82" s="65"/>
      <c r="Z82" s="62"/>
    </row>
    <row r="83" spans="23:26">
      <c r="W83" s="62"/>
      <c r="X83" s="62"/>
      <c r="Y83" s="62"/>
      <c r="Z83" s="62"/>
    </row>
    <row r="84" spans="23:26">
      <c r="W84" s="62"/>
      <c r="X84" s="62"/>
      <c r="Y84" s="62"/>
      <c r="Z84" s="62"/>
    </row>
    <row r="85" spans="23:26">
      <c r="W85" s="62"/>
      <c r="X85" s="62"/>
      <c r="Y85" s="62"/>
      <c r="Z85" s="62"/>
    </row>
    <row r="86" spans="23:26">
      <c r="W86" s="62"/>
      <c r="X86" s="62"/>
      <c r="Y86" s="62"/>
      <c r="Z86" s="62"/>
    </row>
    <row r="87" spans="23:26">
      <c r="W87" s="62"/>
      <c r="X87" s="62"/>
      <c r="Y87" s="62"/>
      <c r="Z87" s="62"/>
    </row>
    <row r="88" spans="23:26">
      <c r="W88" s="62"/>
      <c r="X88" s="62"/>
      <c r="Y88" s="62"/>
      <c r="Z88" s="62"/>
    </row>
    <row r="89" spans="23:26">
      <c r="W89" s="62"/>
      <c r="X89" s="62"/>
      <c r="Y89" s="62"/>
      <c r="Z89" s="62"/>
    </row>
    <row r="90" spans="23:26">
      <c r="W90" s="62"/>
      <c r="X90" s="62"/>
      <c r="Y90" s="62"/>
      <c r="Z90" s="62"/>
    </row>
    <row r="91" spans="23:26">
      <c r="W91" s="62"/>
      <c r="X91" s="62"/>
      <c r="Y91" s="62"/>
      <c r="Z91" s="62"/>
    </row>
    <row r="92" spans="23:26">
      <c r="W92" s="62"/>
      <c r="X92" s="62"/>
      <c r="Y92" s="62"/>
      <c r="Z92" s="62"/>
    </row>
    <row r="93" spans="23:26">
      <c r="W93" s="62"/>
      <c r="X93" s="62"/>
      <c r="Y93" s="62"/>
      <c r="Z93" s="62"/>
    </row>
    <row r="94" spans="23:26">
      <c r="W94" s="62"/>
      <c r="X94" s="62"/>
      <c r="Y94" s="62"/>
      <c r="Z94" s="62"/>
    </row>
    <row r="95" spans="23:26">
      <c r="W95" s="62"/>
      <c r="X95" s="62"/>
      <c r="Y95" s="62"/>
      <c r="Z95" s="62"/>
    </row>
    <row r="96" spans="23:26">
      <c r="W96" s="62"/>
      <c r="X96" s="62"/>
      <c r="Y96" s="62"/>
      <c r="Z96" s="62"/>
    </row>
    <row r="97" spans="23:26">
      <c r="W97" s="62"/>
      <c r="X97" s="62"/>
      <c r="Y97" s="62"/>
      <c r="Z97" s="62"/>
    </row>
    <row r="98" spans="23:26">
      <c r="W98" s="62"/>
      <c r="X98" s="62"/>
      <c r="Y98" s="62"/>
      <c r="Z98" s="62"/>
    </row>
    <row r="99" spans="23:26">
      <c r="W99" s="62"/>
      <c r="X99" s="62"/>
      <c r="Y99" s="62"/>
      <c r="Z99" s="62"/>
    </row>
    <row r="100" spans="23:26">
      <c r="W100" s="62"/>
      <c r="X100" s="62"/>
      <c r="Y100" s="62"/>
      <c r="Z100" s="62"/>
    </row>
    <row r="101" spans="23:26">
      <c r="W101" s="62"/>
      <c r="X101" s="62"/>
      <c r="Y101" s="62"/>
      <c r="Z101" s="62"/>
    </row>
    <row r="102" spans="23:26">
      <c r="W102" s="62"/>
      <c r="X102" s="62"/>
      <c r="Y102" s="62"/>
      <c r="Z102" s="62"/>
    </row>
    <row r="103" spans="23:26">
      <c r="W103" s="62"/>
      <c r="X103" s="62"/>
      <c r="Y103" s="62"/>
      <c r="Z103" s="62"/>
    </row>
    <row r="104" spans="23:26">
      <c r="W104" s="62"/>
      <c r="X104" s="62"/>
      <c r="Y104" s="62"/>
      <c r="Z104" s="62"/>
    </row>
    <row r="105" spans="23:26">
      <c r="W105" s="62"/>
      <c r="X105" s="62"/>
      <c r="Y105" s="62"/>
      <c r="Z105" s="62"/>
    </row>
    <row r="106" spans="23:26">
      <c r="W106" s="62"/>
      <c r="X106" s="62"/>
      <c r="Y106" s="62"/>
      <c r="Z106" s="62"/>
    </row>
    <row r="107" spans="23:26">
      <c r="W107" s="62"/>
      <c r="X107" s="62"/>
      <c r="Y107" s="62"/>
      <c r="Z107" s="62"/>
    </row>
    <row r="108" spans="23:26">
      <c r="W108" s="62"/>
      <c r="X108" s="62"/>
      <c r="Y108" s="62"/>
      <c r="Z108" s="62"/>
    </row>
    <row r="109" spans="23:26">
      <c r="W109" s="62"/>
      <c r="X109" s="62"/>
      <c r="Y109" s="62"/>
      <c r="Z109" s="62"/>
    </row>
    <row r="110" spans="23:26">
      <c r="W110" s="62"/>
      <c r="X110" s="62"/>
      <c r="Y110" s="62"/>
      <c r="Z110" s="62"/>
    </row>
    <row r="111" spans="23:26">
      <c r="W111" s="62"/>
      <c r="X111" s="62"/>
      <c r="Y111" s="62"/>
      <c r="Z111" s="62"/>
    </row>
    <row r="112" spans="23:26">
      <c r="W112" s="62"/>
      <c r="X112" s="62"/>
      <c r="Y112" s="62"/>
      <c r="Z112" s="62"/>
    </row>
    <row r="113" spans="23:26">
      <c r="W113" s="62"/>
      <c r="X113" s="62"/>
      <c r="Y113" s="62"/>
      <c r="Z113" s="62"/>
    </row>
    <row r="114" spans="23:26">
      <c r="W114" s="62"/>
      <c r="X114" s="62"/>
      <c r="Y114" s="62"/>
      <c r="Z114" s="62"/>
    </row>
    <row r="115" spans="23:26">
      <c r="W115" s="62"/>
      <c r="X115" s="62"/>
      <c r="Y115" s="62"/>
      <c r="Z115" s="62"/>
    </row>
    <row r="116" spans="23:26">
      <c r="W116" s="62"/>
      <c r="X116" s="62"/>
      <c r="Y116" s="62"/>
      <c r="Z116" s="62"/>
    </row>
    <row r="117" spans="23:26">
      <c r="W117" s="62"/>
      <c r="X117" s="62"/>
      <c r="Y117" s="62"/>
      <c r="Z117" s="62"/>
    </row>
    <row r="118" spans="23:26">
      <c r="W118" s="62"/>
      <c r="X118" s="62"/>
      <c r="Y118" s="62"/>
      <c r="Z118" s="62"/>
    </row>
    <row r="119" spans="23:26">
      <c r="W119" s="62"/>
      <c r="X119" s="62"/>
      <c r="Y119" s="62"/>
      <c r="Z119" s="62"/>
    </row>
    <row r="120" spans="23:26">
      <c r="W120" s="62"/>
      <c r="X120" s="62"/>
      <c r="Y120" s="62"/>
      <c r="Z120" s="62"/>
    </row>
    <row r="121" spans="23:26">
      <c r="W121" s="62"/>
      <c r="X121" s="62"/>
      <c r="Y121" s="62"/>
      <c r="Z121" s="62"/>
    </row>
    <row r="122" spans="23:26">
      <c r="W122" s="62"/>
      <c r="X122" s="62"/>
      <c r="Y122" s="62"/>
      <c r="Z122" s="62"/>
    </row>
    <row r="123" spans="23:26">
      <c r="W123" s="62"/>
      <c r="X123" s="62"/>
      <c r="Y123" s="62"/>
      <c r="Z123" s="62"/>
    </row>
    <row r="124" spans="23:26">
      <c r="W124" s="62"/>
      <c r="X124" s="62"/>
      <c r="Y124" s="62"/>
      <c r="Z124" s="62"/>
    </row>
    <row r="125" spans="23:26">
      <c r="W125" s="62"/>
      <c r="X125" s="62"/>
      <c r="Y125" s="62"/>
      <c r="Z125" s="62"/>
    </row>
    <row r="126" spans="23:26">
      <c r="W126" s="62"/>
      <c r="X126" s="62"/>
      <c r="Y126" s="62"/>
      <c r="Z126" s="62"/>
    </row>
    <row r="127" spans="23:26">
      <c r="W127" s="62"/>
      <c r="X127" s="62"/>
      <c r="Y127" s="62"/>
      <c r="Z127" s="62"/>
    </row>
    <row r="128" spans="23:26">
      <c r="W128" s="62"/>
      <c r="X128" s="62"/>
      <c r="Y128" s="62"/>
      <c r="Z128" s="62"/>
    </row>
    <row r="129" spans="23:26">
      <c r="W129" s="62"/>
      <c r="X129" s="62"/>
      <c r="Y129" s="62"/>
      <c r="Z129" s="62"/>
    </row>
    <row r="130" spans="23:26">
      <c r="W130" s="62"/>
      <c r="X130" s="62"/>
      <c r="Y130" s="62"/>
      <c r="Z130" s="62"/>
    </row>
    <row r="131" spans="23:26">
      <c r="W131" s="62"/>
      <c r="X131" s="62"/>
      <c r="Y131" s="62"/>
      <c r="Z131" s="62"/>
    </row>
    <row r="132" spans="23:26">
      <c r="W132" s="62"/>
      <c r="X132" s="62"/>
      <c r="Y132" s="62"/>
      <c r="Z132" s="62"/>
    </row>
    <row r="133" spans="23:26">
      <c r="W133" s="62"/>
      <c r="X133" s="62"/>
      <c r="Y133" s="62"/>
      <c r="Z133" s="62"/>
    </row>
    <row r="134" spans="23:26">
      <c r="W134" s="62"/>
      <c r="X134" s="62"/>
      <c r="Y134" s="62"/>
      <c r="Z134" s="62"/>
    </row>
    <row r="135" spans="23:26">
      <c r="W135" s="62"/>
      <c r="X135" s="62"/>
      <c r="Y135" s="62"/>
      <c r="Z135" s="62"/>
    </row>
    <row r="136" spans="23:26">
      <c r="W136" s="62"/>
      <c r="X136" s="62"/>
      <c r="Y136" s="62"/>
      <c r="Z136" s="62"/>
    </row>
    <row r="137" spans="23:26">
      <c r="W137" s="62"/>
      <c r="X137" s="62"/>
      <c r="Y137" s="62"/>
      <c r="Z137" s="62"/>
    </row>
    <row r="138" spans="23:26">
      <c r="W138" s="62"/>
      <c r="X138" s="62"/>
      <c r="Y138" s="62"/>
      <c r="Z138" s="62"/>
    </row>
    <row r="139" spans="23:26">
      <c r="W139" s="62"/>
      <c r="X139" s="62"/>
      <c r="Y139" s="62"/>
      <c r="Z139" s="62"/>
    </row>
    <row r="140" spans="23:26">
      <c r="W140" s="62"/>
      <c r="X140" s="62"/>
      <c r="Y140" s="62"/>
      <c r="Z140" s="62"/>
    </row>
    <row r="141" spans="23:26">
      <c r="W141" s="62"/>
      <c r="X141" s="62"/>
      <c r="Y141" s="62"/>
      <c r="Z141" s="62"/>
    </row>
    <row r="142" spans="23:26">
      <c r="W142" s="62"/>
      <c r="X142" s="62"/>
      <c r="Y142" s="62"/>
      <c r="Z142" s="62"/>
    </row>
    <row r="143" spans="23:26">
      <c r="W143" s="62"/>
      <c r="X143" s="62"/>
      <c r="Y143" s="62"/>
      <c r="Z143" s="62"/>
    </row>
    <row r="144" spans="23:26">
      <c r="W144" s="62"/>
      <c r="X144" s="62"/>
      <c r="Y144" s="62"/>
      <c r="Z144" s="62"/>
    </row>
    <row r="145" spans="23:26">
      <c r="W145" s="62"/>
      <c r="X145" s="62"/>
      <c r="Y145" s="62"/>
      <c r="Z145" s="62"/>
    </row>
    <row r="146" spans="23:26">
      <c r="W146" s="62"/>
      <c r="X146" s="62"/>
      <c r="Y146" s="62"/>
      <c r="Z146" s="62"/>
    </row>
    <row r="147" spans="23:26">
      <c r="W147" s="62"/>
      <c r="X147" s="62"/>
      <c r="Y147" s="62"/>
      <c r="Z147" s="62"/>
    </row>
    <row r="148" spans="23:26">
      <c r="W148" s="62"/>
      <c r="X148" s="62"/>
      <c r="Y148" s="62"/>
      <c r="Z148" s="62"/>
    </row>
    <row r="149" spans="23:26">
      <c r="W149" s="62"/>
      <c r="X149" s="62"/>
      <c r="Y149" s="62"/>
      <c r="Z149" s="62"/>
    </row>
    <row r="150" spans="23:26">
      <c r="W150" s="62"/>
      <c r="X150" s="62"/>
      <c r="Y150" s="62"/>
      <c r="Z150" s="62"/>
    </row>
    <row r="151" spans="23:26">
      <c r="W151" s="62"/>
      <c r="X151" s="62"/>
      <c r="Y151" s="62"/>
      <c r="Z151" s="62"/>
    </row>
    <row r="152" spans="23:26">
      <c r="W152" s="62"/>
      <c r="X152" s="62"/>
      <c r="Y152" s="62"/>
      <c r="Z152" s="62"/>
    </row>
    <row r="153" spans="23:26">
      <c r="W153" s="62"/>
      <c r="X153" s="62"/>
      <c r="Y153" s="62"/>
      <c r="Z153" s="62"/>
    </row>
    <row r="154" spans="23:26">
      <c r="W154" s="62"/>
      <c r="X154" s="62"/>
      <c r="Y154" s="62"/>
      <c r="Z154" s="62"/>
    </row>
    <row r="155" spans="23:26">
      <c r="W155" s="62"/>
      <c r="X155" s="62"/>
      <c r="Y155" s="62"/>
      <c r="Z155" s="62"/>
    </row>
    <row r="156" spans="23:26">
      <c r="W156" s="62"/>
      <c r="X156" s="62"/>
      <c r="Y156" s="62"/>
      <c r="Z156" s="62"/>
    </row>
    <row r="157" spans="23:26">
      <c r="W157" s="62"/>
      <c r="X157" s="62"/>
      <c r="Y157" s="62"/>
      <c r="Z157" s="62"/>
    </row>
    <row r="158" spans="23:26">
      <c r="W158" s="62"/>
      <c r="X158" s="62"/>
      <c r="Y158" s="62"/>
      <c r="Z158" s="62"/>
    </row>
    <row r="159" spans="23:26">
      <c r="W159" s="62"/>
      <c r="X159" s="62"/>
      <c r="Y159" s="62"/>
      <c r="Z159" s="62"/>
    </row>
    <row r="160" spans="23:26">
      <c r="W160" s="62"/>
      <c r="X160" s="62"/>
      <c r="Y160" s="62"/>
      <c r="Z160" s="62"/>
    </row>
    <row r="161" spans="23:26">
      <c r="W161" s="62"/>
      <c r="X161" s="62"/>
      <c r="Y161" s="62"/>
      <c r="Z161" s="62"/>
    </row>
    <row r="162" spans="23:26">
      <c r="W162" s="62"/>
      <c r="X162" s="62"/>
      <c r="Y162" s="62"/>
      <c r="Z162" s="62"/>
    </row>
    <row r="163" spans="23:26">
      <c r="W163" s="62"/>
      <c r="X163" s="62"/>
      <c r="Y163" s="62"/>
      <c r="Z163" s="62"/>
    </row>
    <row r="164" spans="23:26">
      <c r="W164" s="62"/>
      <c r="X164" s="62"/>
      <c r="Y164" s="62"/>
      <c r="Z164" s="62"/>
    </row>
    <row r="165" spans="23:26">
      <c r="W165" s="62"/>
      <c r="X165" s="62"/>
      <c r="Y165" s="62"/>
      <c r="Z165" s="62"/>
    </row>
    <row r="166" spans="23:26">
      <c r="W166" s="62"/>
      <c r="X166" s="62"/>
      <c r="Y166" s="62"/>
      <c r="Z166" s="62"/>
    </row>
    <row r="167" spans="23:26">
      <c r="W167" s="62"/>
      <c r="X167" s="62"/>
      <c r="Y167" s="62"/>
      <c r="Z167" s="62"/>
    </row>
    <row r="168" spans="23:26">
      <c r="W168" s="62"/>
      <c r="X168" s="62"/>
      <c r="Y168" s="62"/>
      <c r="Z168" s="62"/>
    </row>
    <row r="169" spans="23:26">
      <c r="W169" s="62"/>
      <c r="X169" s="62"/>
      <c r="Y169" s="62"/>
      <c r="Z169" s="62"/>
    </row>
    <row r="170" spans="23:26">
      <c r="W170" s="62"/>
      <c r="X170" s="62"/>
      <c r="Y170" s="62"/>
      <c r="Z170" s="62"/>
    </row>
    <row r="171" spans="23:26">
      <c r="W171" s="62"/>
      <c r="X171" s="62"/>
      <c r="Y171" s="62"/>
      <c r="Z171" s="62"/>
    </row>
    <row r="172" spans="23:26">
      <c r="W172" s="62"/>
      <c r="X172" s="62"/>
      <c r="Y172" s="62"/>
      <c r="Z172" s="62"/>
    </row>
    <row r="173" spans="23:26">
      <c r="W173" s="62"/>
      <c r="X173" s="62"/>
      <c r="Y173" s="62"/>
      <c r="Z173" s="62"/>
    </row>
    <row r="174" spans="23:26">
      <c r="W174" s="62"/>
      <c r="X174" s="62"/>
      <c r="Y174" s="62"/>
      <c r="Z174" s="62"/>
    </row>
    <row r="175" spans="23:26">
      <c r="W175" s="62"/>
      <c r="X175" s="62"/>
      <c r="Y175" s="62"/>
      <c r="Z175" s="62"/>
    </row>
    <row r="176" spans="23:26">
      <c r="W176" s="62"/>
      <c r="X176" s="62"/>
      <c r="Y176" s="62"/>
      <c r="Z176" s="62"/>
    </row>
    <row r="177" spans="23:26">
      <c r="W177" s="62"/>
      <c r="X177" s="62"/>
      <c r="Y177" s="62"/>
      <c r="Z177" s="62"/>
    </row>
    <row r="178" spans="23:26">
      <c r="W178" s="62"/>
      <c r="X178" s="62"/>
      <c r="Y178" s="62"/>
      <c r="Z178" s="62"/>
    </row>
    <row r="179" spans="23:26">
      <c r="W179" s="62"/>
      <c r="X179" s="62"/>
      <c r="Y179" s="62"/>
      <c r="Z179" s="62"/>
    </row>
    <row r="180" spans="23:26">
      <c r="W180" s="62"/>
      <c r="X180" s="62"/>
      <c r="Y180" s="62"/>
      <c r="Z180" s="62"/>
    </row>
    <row r="181" spans="23:26">
      <c r="W181" s="62"/>
      <c r="X181" s="62"/>
      <c r="Y181" s="62"/>
      <c r="Z181" s="62"/>
    </row>
    <row r="182" spans="23:26">
      <c r="W182" s="62"/>
      <c r="X182" s="62"/>
      <c r="Y182" s="62"/>
      <c r="Z182" s="62"/>
    </row>
    <row r="183" spans="23:26">
      <c r="W183" s="62"/>
      <c r="X183" s="62"/>
      <c r="Y183" s="62"/>
      <c r="Z183" s="62"/>
    </row>
    <row r="184" spans="23:26">
      <c r="W184" s="62"/>
      <c r="X184" s="62"/>
      <c r="Y184" s="62"/>
      <c r="Z184" s="62"/>
    </row>
    <row r="185" spans="23:26">
      <c r="W185" s="62"/>
      <c r="X185" s="62"/>
      <c r="Y185" s="62"/>
      <c r="Z185" s="62"/>
    </row>
    <row r="186" spans="23:26">
      <c r="W186" s="62"/>
      <c r="X186" s="62"/>
      <c r="Y186" s="62"/>
      <c r="Z186" s="62"/>
    </row>
    <row r="187" spans="23:26">
      <c r="W187" s="62"/>
      <c r="X187" s="62"/>
      <c r="Y187" s="62"/>
      <c r="Z187" s="62"/>
    </row>
    <row r="188" spans="23:26">
      <c r="W188" s="62"/>
      <c r="X188" s="62"/>
      <c r="Y188" s="62"/>
      <c r="Z188" s="62"/>
    </row>
    <row r="189" spans="23:26">
      <c r="W189" s="62"/>
      <c r="X189" s="62"/>
      <c r="Y189" s="62"/>
      <c r="Z189" s="62"/>
    </row>
    <row r="190" spans="23:26">
      <c r="W190" s="62"/>
      <c r="X190" s="62"/>
      <c r="Y190" s="62"/>
      <c r="Z190" s="62"/>
    </row>
    <row r="191" spans="23:26">
      <c r="W191" s="62"/>
      <c r="X191" s="62"/>
      <c r="Y191" s="62"/>
      <c r="Z191" s="62"/>
    </row>
    <row r="192" spans="23:26">
      <c r="W192" s="62"/>
      <c r="X192" s="62"/>
      <c r="Y192" s="62"/>
      <c r="Z192" s="62"/>
    </row>
    <row r="193" spans="23:26">
      <c r="W193" s="62"/>
      <c r="X193" s="62"/>
      <c r="Y193" s="62"/>
      <c r="Z193" s="62"/>
    </row>
    <row r="194" spans="23:26">
      <c r="W194" s="62"/>
      <c r="X194" s="62"/>
      <c r="Y194" s="62"/>
      <c r="Z194" s="62"/>
    </row>
    <row r="195" spans="23:26">
      <c r="W195" s="62"/>
      <c r="X195" s="62"/>
      <c r="Y195" s="62"/>
      <c r="Z195" s="62"/>
    </row>
    <row r="196" spans="23:26">
      <c r="W196" s="62"/>
      <c r="X196" s="62"/>
      <c r="Y196" s="62"/>
      <c r="Z196" s="62"/>
    </row>
    <row r="197" spans="23:26">
      <c r="W197" s="62"/>
      <c r="X197" s="62"/>
      <c r="Y197" s="62"/>
      <c r="Z197" s="62"/>
    </row>
    <row r="198" spans="23:26">
      <c r="W198" s="62"/>
      <c r="X198" s="62"/>
      <c r="Y198" s="62"/>
      <c r="Z198" s="62"/>
    </row>
    <row r="199" spans="23:26">
      <c r="W199" s="62"/>
      <c r="X199" s="62"/>
      <c r="Y199" s="62"/>
      <c r="Z199" s="62"/>
    </row>
    <row r="200" spans="23:26">
      <c r="W200" s="62"/>
      <c r="X200" s="62"/>
      <c r="Y200" s="62"/>
      <c r="Z200" s="62"/>
    </row>
    <row r="201" spans="23:26">
      <c r="W201" s="62"/>
      <c r="X201" s="62"/>
      <c r="Y201" s="62"/>
      <c r="Z201" s="62"/>
    </row>
    <row r="202" spans="23:26">
      <c r="W202" s="62"/>
      <c r="X202" s="62"/>
      <c r="Y202" s="62"/>
      <c r="Z202" s="62"/>
    </row>
    <row r="203" spans="23:26">
      <c r="W203" s="62"/>
      <c r="X203" s="62"/>
      <c r="Y203" s="62"/>
      <c r="Z203" s="62"/>
    </row>
    <row r="204" spans="23:26">
      <c r="W204" s="62"/>
      <c r="X204" s="62"/>
      <c r="Y204" s="62"/>
      <c r="Z204" s="62"/>
    </row>
    <row r="205" spans="23:26">
      <c r="W205" s="62"/>
      <c r="X205" s="62"/>
      <c r="Y205" s="62"/>
      <c r="Z205" s="62"/>
    </row>
    <row r="206" spans="23:26">
      <c r="W206" s="62"/>
      <c r="X206" s="62"/>
      <c r="Y206" s="62"/>
      <c r="Z206" s="62"/>
    </row>
    <row r="207" spans="23:26">
      <c r="W207" s="62"/>
      <c r="X207" s="62"/>
      <c r="Y207" s="62"/>
      <c r="Z207" s="62"/>
    </row>
    <row r="208" spans="23:26">
      <c r="W208" s="62"/>
      <c r="X208" s="62"/>
      <c r="Y208" s="62"/>
      <c r="Z208" s="62"/>
    </row>
    <row r="209" spans="23:26">
      <c r="W209" s="62"/>
      <c r="X209" s="62"/>
      <c r="Y209" s="62"/>
      <c r="Z209" s="62"/>
    </row>
    <row r="210" spans="23:26">
      <c r="W210" s="62"/>
      <c r="X210" s="62"/>
      <c r="Y210" s="62"/>
      <c r="Z210" s="62"/>
    </row>
    <row r="211" spans="23:26">
      <c r="W211" s="62"/>
      <c r="X211" s="62"/>
      <c r="Y211" s="62"/>
      <c r="Z211" s="62"/>
    </row>
    <row r="212" spans="23:26">
      <c r="W212" s="62"/>
      <c r="X212" s="62"/>
      <c r="Y212" s="62"/>
      <c r="Z212" s="62"/>
    </row>
    <row r="213" spans="23:26">
      <c r="W213" s="62"/>
      <c r="X213" s="62"/>
      <c r="Y213" s="62"/>
      <c r="Z213" s="62"/>
    </row>
    <row r="214" spans="23:26">
      <c r="W214" s="62"/>
      <c r="X214" s="62"/>
      <c r="Y214" s="62"/>
      <c r="Z214" s="62"/>
    </row>
    <row r="215" spans="23:26">
      <c r="W215" s="62"/>
      <c r="X215" s="62"/>
      <c r="Y215" s="62"/>
      <c r="Z215" s="62"/>
    </row>
    <row r="216" spans="23:26">
      <c r="W216" s="62"/>
      <c r="X216" s="62"/>
      <c r="Y216" s="62"/>
      <c r="Z216" s="62"/>
    </row>
    <row r="217" spans="23:26">
      <c r="W217" s="62"/>
      <c r="X217" s="62"/>
      <c r="Y217" s="62"/>
      <c r="Z217" s="62"/>
    </row>
    <row r="218" spans="23:26">
      <c r="W218" s="62"/>
      <c r="X218" s="62"/>
      <c r="Y218" s="62"/>
      <c r="Z218" s="62"/>
    </row>
    <row r="219" spans="23:26">
      <c r="W219" s="62"/>
      <c r="X219" s="62"/>
      <c r="Y219" s="62"/>
      <c r="Z219" s="62"/>
    </row>
    <row r="220" spans="23:26">
      <c r="W220" s="62"/>
      <c r="X220" s="62"/>
      <c r="Y220" s="62"/>
      <c r="Z220" s="62"/>
    </row>
    <row r="221" spans="23:26">
      <c r="W221" s="62"/>
      <c r="X221" s="62"/>
      <c r="Y221" s="62"/>
      <c r="Z221" s="62"/>
    </row>
    <row r="222" spans="23:26">
      <c r="W222" s="62"/>
      <c r="X222" s="62"/>
      <c r="Y222" s="62"/>
      <c r="Z222" s="62"/>
    </row>
    <row r="223" spans="23:26">
      <c r="W223" s="62"/>
      <c r="X223" s="62"/>
      <c r="Y223" s="62"/>
      <c r="Z223" s="62"/>
    </row>
    <row r="224" spans="23:26">
      <c r="W224" s="62"/>
      <c r="X224" s="62"/>
      <c r="Y224" s="62"/>
      <c r="Z224" s="62"/>
    </row>
    <row r="225" spans="23:26">
      <c r="W225" s="62"/>
      <c r="X225" s="62"/>
      <c r="Y225" s="62"/>
      <c r="Z225" s="62"/>
    </row>
    <row r="226" spans="23:26">
      <c r="W226" s="62"/>
      <c r="X226" s="62"/>
      <c r="Y226" s="62"/>
      <c r="Z226" s="62"/>
    </row>
    <row r="227" spans="23:26">
      <c r="W227" s="62"/>
      <c r="X227" s="62"/>
      <c r="Y227" s="62"/>
      <c r="Z227" s="62"/>
    </row>
    <row r="228" spans="23:26">
      <c r="W228" s="62"/>
      <c r="X228" s="62"/>
      <c r="Y228" s="62"/>
      <c r="Z228" s="62"/>
    </row>
    <row r="229" spans="23:26">
      <c r="W229" s="62"/>
      <c r="X229" s="62"/>
      <c r="Y229" s="62"/>
      <c r="Z229" s="62"/>
    </row>
    <row r="230" spans="23:26">
      <c r="W230" s="62"/>
      <c r="X230" s="62"/>
      <c r="Y230" s="62"/>
      <c r="Z230" s="62"/>
    </row>
    <row r="231" spans="23:26">
      <c r="W231" s="62"/>
      <c r="X231" s="62"/>
      <c r="Y231" s="62"/>
      <c r="Z231" s="62"/>
    </row>
    <row r="232" spans="23:26">
      <c r="W232" s="62"/>
      <c r="X232" s="62"/>
      <c r="Y232" s="62"/>
      <c r="Z232" s="62"/>
    </row>
    <row r="233" spans="23:26">
      <c r="W233" s="62"/>
      <c r="X233" s="62"/>
      <c r="Y233" s="62"/>
      <c r="Z233" s="62"/>
    </row>
    <row r="234" spans="23:26">
      <c r="W234" s="62"/>
      <c r="X234" s="62"/>
      <c r="Y234" s="62"/>
      <c r="Z234" s="62"/>
    </row>
    <row r="235" spans="23:26">
      <c r="W235" s="62"/>
      <c r="X235" s="62"/>
      <c r="Y235" s="62"/>
      <c r="Z235" s="62"/>
    </row>
    <row r="236" spans="23:26">
      <c r="W236" s="62"/>
      <c r="X236" s="62"/>
      <c r="Y236" s="62"/>
      <c r="Z236" s="62"/>
    </row>
    <row r="237" spans="23:26">
      <c r="W237" s="62"/>
      <c r="X237" s="62"/>
      <c r="Y237" s="62"/>
      <c r="Z237" s="62"/>
    </row>
    <row r="238" spans="23:26">
      <c r="W238" s="62"/>
      <c r="X238" s="62"/>
      <c r="Y238" s="62"/>
      <c r="Z238" s="62"/>
    </row>
    <row r="239" spans="23:26">
      <c r="W239" s="62"/>
      <c r="X239" s="62"/>
      <c r="Y239" s="62"/>
      <c r="Z239" s="62"/>
    </row>
    <row r="240" spans="23:26">
      <c r="W240" s="62"/>
      <c r="X240" s="62"/>
      <c r="Y240" s="62"/>
      <c r="Z240" s="62"/>
    </row>
    <row r="241" spans="23:26">
      <c r="W241" s="62"/>
      <c r="X241" s="62"/>
      <c r="Y241" s="62"/>
      <c r="Z241" s="62"/>
    </row>
    <row r="242" spans="23:26">
      <c r="W242" s="62"/>
      <c r="X242" s="62"/>
      <c r="Y242" s="62"/>
      <c r="Z242" s="62"/>
    </row>
    <row r="243" spans="23:26">
      <c r="W243" s="62"/>
      <c r="X243" s="62"/>
      <c r="Y243" s="62"/>
      <c r="Z243" s="62"/>
    </row>
    <row r="244" spans="23:26">
      <c r="W244" s="62"/>
      <c r="X244" s="62"/>
      <c r="Y244" s="62"/>
      <c r="Z244" s="62"/>
    </row>
    <row r="245" spans="23:26">
      <c r="W245" s="62"/>
      <c r="X245" s="62"/>
      <c r="Y245" s="62"/>
      <c r="Z245" s="62"/>
    </row>
    <row r="246" spans="23:26">
      <c r="W246" s="62"/>
      <c r="X246" s="62"/>
      <c r="Y246" s="62"/>
      <c r="Z246" s="62"/>
    </row>
    <row r="247" spans="23:26">
      <c r="W247" s="62"/>
      <c r="X247" s="62"/>
      <c r="Y247" s="62"/>
      <c r="Z247" s="62"/>
    </row>
    <row r="248" spans="23:26">
      <c r="W248" s="62"/>
      <c r="X248" s="62"/>
      <c r="Y248" s="62"/>
      <c r="Z248" s="62"/>
    </row>
    <row r="249" spans="23:26">
      <c r="W249" s="62"/>
      <c r="X249" s="62"/>
      <c r="Y249" s="62"/>
      <c r="Z249" s="62"/>
    </row>
    <row r="250" spans="23:26">
      <c r="W250" s="62"/>
      <c r="X250" s="62"/>
      <c r="Y250" s="62"/>
      <c r="Z250" s="62"/>
    </row>
    <row r="251" spans="23:26">
      <c r="W251" s="62"/>
      <c r="X251" s="62"/>
      <c r="Y251" s="62"/>
      <c r="Z251" s="62"/>
    </row>
    <row r="252" spans="23:26">
      <c r="W252" s="62"/>
      <c r="X252" s="62"/>
      <c r="Y252" s="62"/>
      <c r="Z252" s="62"/>
    </row>
    <row r="253" spans="23:26">
      <c r="W253" s="62"/>
      <c r="X253" s="62"/>
      <c r="Y253" s="62"/>
      <c r="Z253" s="62"/>
    </row>
    <row r="254" spans="23:26">
      <c r="W254" s="62"/>
      <c r="X254" s="62"/>
      <c r="Y254" s="62"/>
      <c r="Z254" s="62"/>
    </row>
    <row r="255" spans="23:26">
      <c r="W255" s="62"/>
      <c r="X255" s="62"/>
      <c r="Y255" s="62"/>
      <c r="Z255" s="62"/>
    </row>
    <row r="256" spans="23:26">
      <c r="W256" s="62"/>
      <c r="X256" s="62"/>
      <c r="Y256" s="62"/>
      <c r="Z256" s="62"/>
    </row>
    <row r="257" spans="23:26">
      <c r="W257" s="62"/>
      <c r="X257" s="62"/>
      <c r="Y257" s="62"/>
      <c r="Z257" s="62"/>
    </row>
    <row r="258" spans="23:26">
      <c r="W258" s="62"/>
      <c r="X258" s="62"/>
      <c r="Y258" s="62"/>
      <c r="Z258" s="62"/>
    </row>
    <row r="259" spans="23:26">
      <c r="W259" s="62"/>
      <c r="X259" s="62"/>
      <c r="Y259" s="62"/>
      <c r="Z259" s="62"/>
    </row>
    <row r="260" spans="23:26">
      <c r="W260" s="62"/>
      <c r="X260" s="62"/>
      <c r="Y260" s="62"/>
      <c r="Z260" s="62"/>
    </row>
    <row r="261" spans="23:26">
      <c r="W261" s="62"/>
      <c r="X261" s="62"/>
      <c r="Y261" s="62"/>
      <c r="Z261" s="62"/>
    </row>
    <row r="262" spans="23:26">
      <c r="W262" s="62"/>
      <c r="X262" s="62"/>
      <c r="Y262" s="62"/>
      <c r="Z262" s="62"/>
    </row>
    <row r="263" spans="23:26">
      <c r="W263" s="62"/>
      <c r="X263" s="62"/>
      <c r="Y263" s="62"/>
      <c r="Z263" s="62"/>
    </row>
    <row r="264" spans="23:26">
      <c r="W264" s="62"/>
      <c r="X264" s="62"/>
      <c r="Y264" s="62"/>
      <c r="Z264" s="62"/>
    </row>
    <row r="265" spans="23:26">
      <c r="W265" s="62"/>
      <c r="X265" s="62"/>
      <c r="Y265" s="62"/>
      <c r="Z265" s="62"/>
    </row>
    <row r="266" spans="23:26">
      <c r="W266" s="62"/>
      <c r="X266" s="62"/>
      <c r="Y266" s="62"/>
      <c r="Z266" s="62"/>
    </row>
    <row r="267" spans="23:26">
      <c r="W267" s="62"/>
      <c r="X267" s="62"/>
      <c r="Y267" s="62"/>
      <c r="Z267" s="62"/>
    </row>
    <row r="268" spans="23:26">
      <c r="W268" s="62"/>
      <c r="X268" s="62"/>
      <c r="Y268" s="62"/>
      <c r="Z268" s="62"/>
    </row>
    <row r="269" spans="23:26">
      <c r="W269" s="62"/>
      <c r="X269" s="62"/>
      <c r="Y269" s="62"/>
      <c r="Z269" s="62"/>
    </row>
    <row r="270" spans="23:26">
      <c r="W270" s="62"/>
      <c r="X270" s="62"/>
      <c r="Y270" s="62"/>
      <c r="Z270" s="62"/>
    </row>
    <row r="271" spans="23:26">
      <c r="W271" s="62"/>
      <c r="X271" s="62"/>
      <c r="Y271" s="62"/>
      <c r="Z271" s="62"/>
    </row>
    <row r="272" spans="23:26">
      <c r="W272" s="62"/>
      <c r="X272" s="62"/>
      <c r="Y272" s="62"/>
      <c r="Z272" s="62"/>
    </row>
    <row r="273" spans="23:26">
      <c r="W273" s="62"/>
      <c r="X273" s="62"/>
      <c r="Y273" s="62"/>
      <c r="Z273" s="62"/>
    </row>
    <row r="274" spans="23:26">
      <c r="W274" s="62"/>
      <c r="X274" s="62"/>
      <c r="Y274" s="62"/>
      <c r="Z274" s="62"/>
    </row>
    <row r="275" spans="23:26">
      <c r="W275" s="62"/>
      <c r="X275" s="62"/>
      <c r="Y275" s="62"/>
      <c r="Z275" s="62"/>
    </row>
    <row r="276" spans="23:26">
      <c r="W276" s="62"/>
      <c r="X276" s="62"/>
      <c r="Y276" s="62"/>
      <c r="Z276" s="62"/>
    </row>
    <row r="277" spans="23:26">
      <c r="W277" s="62"/>
      <c r="X277" s="62"/>
      <c r="Y277" s="62"/>
      <c r="Z277" s="62"/>
    </row>
    <row r="278" spans="23:26">
      <c r="W278" s="62"/>
      <c r="X278" s="62"/>
      <c r="Y278" s="62"/>
      <c r="Z278" s="62"/>
    </row>
    <row r="279" spans="23:26">
      <c r="W279" s="62"/>
      <c r="X279" s="62"/>
      <c r="Y279" s="62"/>
      <c r="Z279" s="62"/>
    </row>
    <row r="280" spans="23:26">
      <c r="W280" s="62"/>
      <c r="X280" s="62"/>
      <c r="Y280" s="62"/>
      <c r="Z280" s="62"/>
    </row>
    <row r="281" spans="23:26">
      <c r="W281" s="62"/>
      <c r="X281" s="62"/>
      <c r="Y281" s="62"/>
      <c r="Z281" s="62"/>
    </row>
    <row r="282" spans="23:26">
      <c r="W282" s="62"/>
      <c r="X282" s="62"/>
      <c r="Y282" s="62"/>
      <c r="Z282" s="62"/>
    </row>
    <row r="283" spans="23:26">
      <c r="W283" s="62"/>
      <c r="X283" s="62"/>
      <c r="Y283" s="62"/>
      <c r="Z283" s="62"/>
    </row>
    <row r="284" spans="23:26">
      <c r="W284" s="62"/>
      <c r="X284" s="62"/>
      <c r="Y284" s="62"/>
      <c r="Z284" s="62"/>
    </row>
    <row r="285" spans="23:26">
      <c r="W285" s="62"/>
      <c r="X285" s="62"/>
      <c r="Y285" s="62"/>
      <c r="Z285" s="62"/>
    </row>
    <row r="286" spans="23:26">
      <c r="W286" s="62"/>
      <c r="X286" s="62"/>
      <c r="Y286" s="62"/>
      <c r="Z286" s="62"/>
    </row>
    <row r="287" spans="23:26">
      <c r="W287" s="62"/>
      <c r="X287" s="62"/>
      <c r="Y287" s="62"/>
      <c r="Z287" s="62"/>
    </row>
    <row r="288" spans="23:26">
      <c r="W288" s="62"/>
      <c r="X288" s="62"/>
      <c r="Y288" s="62"/>
      <c r="Z288" s="62"/>
    </row>
    <row r="289" spans="23:26">
      <c r="W289" s="62"/>
      <c r="X289" s="62"/>
      <c r="Y289" s="62"/>
      <c r="Z289" s="62"/>
    </row>
    <row r="290" spans="23:26">
      <c r="W290" s="62"/>
      <c r="X290" s="62"/>
      <c r="Y290" s="62"/>
      <c r="Z290" s="62"/>
    </row>
    <row r="291" spans="23:26">
      <c r="W291" s="62"/>
      <c r="X291" s="62"/>
      <c r="Y291" s="62"/>
      <c r="Z291" s="62"/>
    </row>
    <row r="292" spans="23:26">
      <c r="W292" s="62"/>
      <c r="X292" s="62"/>
      <c r="Y292" s="62"/>
      <c r="Z292" s="62"/>
    </row>
    <row r="293" spans="23:26">
      <c r="W293" s="62"/>
      <c r="X293" s="62"/>
      <c r="Y293" s="62"/>
      <c r="Z293" s="62"/>
    </row>
    <row r="294" spans="23:26">
      <c r="W294" s="62"/>
      <c r="X294" s="62"/>
      <c r="Y294" s="62"/>
      <c r="Z294" s="62"/>
    </row>
    <row r="295" spans="23:26">
      <c r="W295" s="62"/>
      <c r="X295" s="62"/>
      <c r="Y295" s="62"/>
      <c r="Z295" s="62"/>
    </row>
    <row r="296" spans="23:26">
      <c r="W296" s="62"/>
      <c r="X296" s="62"/>
      <c r="Y296" s="62"/>
      <c r="Z296" s="62"/>
    </row>
    <row r="297" spans="23:26">
      <c r="W297" s="62"/>
      <c r="X297" s="62"/>
      <c r="Y297" s="62"/>
      <c r="Z297" s="62"/>
    </row>
  </sheetData>
  <sortState ref="A3:Z26">
    <sortCondition ref="Z3:Z26"/>
  </sortState>
  <mergeCells count="13">
    <mergeCell ref="C1:D1"/>
    <mergeCell ref="E1:F1"/>
    <mergeCell ref="G1:H1"/>
    <mergeCell ref="I1:J1"/>
    <mergeCell ref="AA1:AB1"/>
    <mergeCell ref="U1:V1"/>
    <mergeCell ref="Y1:Z1"/>
    <mergeCell ref="W1:X1"/>
    <mergeCell ref="K1:L1"/>
    <mergeCell ref="M1:N1"/>
    <mergeCell ref="O1:P1"/>
    <mergeCell ref="S1:T1"/>
    <mergeCell ref="Q1:R1"/>
  </mergeCells>
  <phoneticPr fontId="5" type="noConversion"/>
  <pageMargins left="0.78740157480314965" right="0.78740157480314965" top="0.98425196850393704" bottom="0.70866141732283472" header="0.51181102362204722" footer="0.51181102362204722"/>
  <pageSetup paperSize="9" scale="95" firstPageNumber="0" orientation="landscape" horizontalDpi="300" verticalDpi="300" r:id="rId1"/>
  <headerFooter alignWithMargins="0">
    <oddHeader xml:space="preserve">&amp;L&amp;12Výsledková listina  &amp;C&amp;12"Nevřeňské bloudění"
kategorie mladší&amp;R&amp;12Nevřeň 2.11.2013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BA52"/>
  <sheetViews>
    <sheetView tabSelected="1" workbookViewId="0">
      <pane xSplit="2" ySplit="2" topLeftCell="C3" activePane="bottomRight" state="frozen"/>
      <selection activeCell="AN3" sqref="AN3"/>
      <selection pane="topRight" activeCell="AN3" sqref="AN3"/>
      <selection pane="bottomLeft" activeCell="AN3" sqref="AN3"/>
      <selection pane="bottomRight" activeCell="E9" sqref="E9"/>
    </sheetView>
  </sheetViews>
  <sheetFormatPr defaultColWidth="9" defaultRowHeight="12.75"/>
  <cols>
    <col min="1" max="1" width="4.140625" style="1" customWidth="1"/>
    <col min="2" max="2" width="12.140625" style="1" customWidth="1"/>
    <col min="3" max="3" width="9.5703125" style="1" customWidth="1"/>
    <col min="4" max="5" width="5" style="1" customWidth="1"/>
    <col min="6" max="6" width="4.85546875" style="1" customWidth="1"/>
    <col min="7" max="7" width="5.85546875" style="1" customWidth="1"/>
    <col min="8" max="8" width="5.5703125" style="1" customWidth="1"/>
    <col min="9" max="9" width="5.140625" style="1" customWidth="1"/>
    <col min="10" max="10" width="5" style="1" customWidth="1"/>
    <col min="11" max="12" width="5.42578125" style="1" customWidth="1"/>
    <col min="13" max="13" width="5.7109375" style="1" customWidth="1"/>
    <col min="14" max="14" width="5.5703125" style="1" customWidth="1"/>
    <col min="15" max="15" width="4.85546875" style="1" customWidth="1"/>
    <col min="16" max="16" width="5.28515625" style="1" customWidth="1"/>
    <col min="17" max="17" width="5.140625" style="1" customWidth="1"/>
    <col min="18" max="18" width="4.5703125" style="1" customWidth="1"/>
    <col min="19" max="19" width="5.85546875" style="1" customWidth="1"/>
    <col min="20" max="20" width="5.42578125" style="1" customWidth="1"/>
    <col min="21" max="21" width="9.28515625" style="1" customWidth="1"/>
    <col min="22" max="22" width="4.5703125" style="1" customWidth="1"/>
    <col min="23" max="23" width="5.5703125" style="1" customWidth="1"/>
    <col min="24" max="24" width="5.28515625" style="1" customWidth="1"/>
    <col min="25" max="25" width="7.5703125" style="1" customWidth="1"/>
    <col min="26" max="26" width="6.28515625" style="1" customWidth="1"/>
    <col min="27" max="27" width="4.42578125" style="1" customWidth="1"/>
    <col min="28" max="28" width="9.5703125" style="1" customWidth="1"/>
    <col min="29" max="29" width="8.28515625" style="1" hidden="1" customWidth="1"/>
    <col min="30" max="30" width="4.42578125" style="1" customWidth="1"/>
    <col min="31" max="32" width="8.28515625" style="1" customWidth="1"/>
    <col min="33" max="33" width="5.140625" style="1" customWidth="1"/>
    <col min="34" max="34" width="4.140625" customWidth="1"/>
    <col min="35" max="35" width="8.28515625" style="1" customWidth="1"/>
    <col min="36" max="36" width="4.42578125" style="1" customWidth="1"/>
    <col min="37" max="37" width="3.7109375" style="1" customWidth="1"/>
    <col min="38" max="38" width="8.28515625" style="1" customWidth="1"/>
    <col min="39" max="39" width="4.42578125" style="1" customWidth="1"/>
    <col min="40" max="40" width="4.140625" customWidth="1"/>
    <col min="41" max="41" width="8.42578125" style="1" customWidth="1"/>
    <col min="42" max="42" width="4.42578125" style="1" customWidth="1"/>
    <col min="43" max="44" width="8.28515625" style="1" customWidth="1"/>
    <col min="45" max="45" width="4.42578125" style="1" customWidth="1"/>
    <col min="46" max="49" width="9" customWidth="1"/>
    <col min="50" max="50" width="9.7109375" style="1" customWidth="1"/>
  </cols>
  <sheetData>
    <row r="1" spans="1:53" ht="30" customHeight="1">
      <c r="A1" s="9"/>
      <c r="B1" s="90"/>
      <c r="C1" s="170" t="s">
        <v>59</v>
      </c>
      <c r="D1" s="171"/>
      <c r="E1" s="170" t="s">
        <v>9</v>
      </c>
      <c r="F1" s="171"/>
      <c r="G1" s="172" t="s">
        <v>50</v>
      </c>
      <c r="H1" s="172"/>
      <c r="I1" s="172" t="s">
        <v>57</v>
      </c>
      <c r="J1" s="172"/>
      <c r="K1" s="170" t="s">
        <v>45</v>
      </c>
      <c r="L1" s="171"/>
      <c r="M1" s="172" t="s">
        <v>46</v>
      </c>
      <c r="N1" s="172"/>
      <c r="O1" s="173" t="s">
        <v>49</v>
      </c>
      <c r="P1" s="174"/>
      <c r="Q1" s="170" t="s">
        <v>53</v>
      </c>
      <c r="R1" s="171"/>
      <c r="S1" s="172" t="s">
        <v>47</v>
      </c>
      <c r="T1" s="172"/>
      <c r="U1" s="175" t="s">
        <v>55</v>
      </c>
      <c r="V1" s="168"/>
      <c r="W1" s="172" t="s">
        <v>60</v>
      </c>
      <c r="X1" s="172"/>
      <c r="Y1" s="168" t="s">
        <v>48</v>
      </c>
      <c r="Z1" s="169"/>
      <c r="AA1" s="88"/>
      <c r="AB1" s="92"/>
      <c r="AC1" s="78"/>
      <c r="AD1" s="88"/>
      <c r="AE1" s="88"/>
      <c r="AF1" s="88"/>
      <c r="AG1" s="89"/>
      <c r="AH1" s="160"/>
      <c r="AI1" s="160"/>
      <c r="AJ1" s="160"/>
      <c r="AK1" s="160"/>
      <c r="AL1" s="160"/>
      <c r="AM1" s="160"/>
      <c r="AN1" s="160"/>
      <c r="AO1" s="160"/>
      <c r="AP1" s="160"/>
      <c r="AQ1" s="56"/>
      <c r="AR1" s="160"/>
      <c r="AS1" s="160"/>
      <c r="AT1" s="160"/>
      <c r="AU1" s="160"/>
      <c r="AV1" s="11"/>
      <c r="AW1" s="11"/>
      <c r="AX1" s="11"/>
      <c r="AY1" s="11"/>
      <c r="AZ1" s="11"/>
      <c r="BA1" s="11"/>
    </row>
    <row r="2" spans="1:53">
      <c r="A2" s="10" t="s">
        <v>11</v>
      </c>
      <c r="B2" s="67" t="s">
        <v>3</v>
      </c>
      <c r="C2" s="69" t="s">
        <v>13</v>
      </c>
      <c r="D2" s="69" t="s">
        <v>14</v>
      </c>
      <c r="E2" s="69" t="s">
        <v>15</v>
      </c>
      <c r="F2" s="69" t="s">
        <v>14</v>
      </c>
      <c r="G2" s="69" t="s">
        <v>15</v>
      </c>
      <c r="H2" s="69" t="s">
        <v>14</v>
      </c>
      <c r="I2" s="69" t="s">
        <v>15</v>
      </c>
      <c r="J2" s="69" t="s">
        <v>14</v>
      </c>
      <c r="K2" s="69" t="s">
        <v>15</v>
      </c>
      <c r="L2" s="69" t="s">
        <v>14</v>
      </c>
      <c r="M2" s="69" t="s">
        <v>15</v>
      </c>
      <c r="N2" s="69" t="s">
        <v>14</v>
      </c>
      <c r="O2" s="69" t="s">
        <v>15</v>
      </c>
      <c r="P2" s="69" t="s">
        <v>14</v>
      </c>
      <c r="Q2" s="69" t="s">
        <v>15</v>
      </c>
      <c r="R2" s="69" t="s">
        <v>14</v>
      </c>
      <c r="S2" s="69" t="s">
        <v>15</v>
      </c>
      <c r="T2" s="69" t="s">
        <v>14</v>
      </c>
      <c r="U2" s="94" t="s">
        <v>13</v>
      </c>
      <c r="V2" s="93" t="s">
        <v>14</v>
      </c>
      <c r="W2" s="94" t="s">
        <v>15</v>
      </c>
      <c r="X2" s="94" t="s">
        <v>14</v>
      </c>
      <c r="Y2" s="94" t="s">
        <v>26</v>
      </c>
      <c r="Z2" s="91" t="s">
        <v>27</v>
      </c>
      <c r="AA2" s="88"/>
      <c r="AB2" s="88"/>
      <c r="AC2" s="76"/>
      <c r="AD2" s="88"/>
      <c r="AE2" s="88"/>
      <c r="AF2" s="88"/>
      <c r="AG2" s="87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11"/>
    </row>
    <row r="3" spans="1:53">
      <c r="A3" s="12">
        <v>1</v>
      </c>
      <c r="B3" s="37" t="str">
        <f>prezence!G4</f>
        <v>M.Touškov A</v>
      </c>
      <c r="C3" s="14">
        <v>2.8182870370370373E-4</v>
      </c>
      <c r="D3" s="15">
        <f>RANK(C3,C3:C52,1)</f>
        <v>25</v>
      </c>
      <c r="E3" s="16">
        <v>2</v>
      </c>
      <c r="F3" s="12">
        <f>RANK(E3,E3:E52,1)</f>
        <v>21</v>
      </c>
      <c r="G3" s="16">
        <v>0</v>
      </c>
      <c r="H3" s="12">
        <f>RANK(G3,G3:G52,1)</f>
        <v>1</v>
      </c>
      <c r="I3" s="25">
        <v>0</v>
      </c>
      <c r="J3" s="12">
        <f>RANK(I3,I3:I52,1)</f>
        <v>1</v>
      </c>
      <c r="K3" s="25">
        <v>0</v>
      </c>
      <c r="L3" s="12">
        <f>RANK(K3,K3:K52,1)</f>
        <v>1</v>
      </c>
      <c r="M3" s="25">
        <v>0</v>
      </c>
      <c r="N3" s="12">
        <f>RANK(M3,M3:M52,1)</f>
        <v>1</v>
      </c>
      <c r="O3" s="16">
        <v>2</v>
      </c>
      <c r="P3" s="12">
        <f>RANK(O3,O3:O52,1)</f>
        <v>15</v>
      </c>
      <c r="Q3" s="16">
        <v>10</v>
      </c>
      <c r="R3" s="12">
        <f>RANK(Q3,Q3:Q52,1)</f>
        <v>25</v>
      </c>
      <c r="S3" s="25">
        <v>0</v>
      </c>
      <c r="T3" s="12">
        <f>RANK(S3,S3:S52,1)</f>
        <v>1</v>
      </c>
      <c r="U3" s="14">
        <v>2.4001157407407409E-3</v>
      </c>
      <c r="V3" s="15">
        <f>RANK(U3,U3:U52,1)</f>
        <v>22</v>
      </c>
      <c r="W3" s="74">
        <v>37</v>
      </c>
      <c r="X3" s="12">
        <f>RANK(W3,W3:W52,1)</f>
        <v>12</v>
      </c>
      <c r="Y3" s="27">
        <f t="shared" ref="Y3:Y34" si="0">SUM(D3,F3,H3,J3,L3,N3,P3,R3,T3,V3,X3)</f>
        <v>125</v>
      </c>
      <c r="Z3" s="12">
        <f>RANK(Y3,Y3:Y52,1)</f>
        <v>20</v>
      </c>
      <c r="AA3" s="76"/>
      <c r="AB3" s="77"/>
      <c r="AC3" s="77"/>
      <c r="AD3" s="76"/>
      <c r="AE3" s="76"/>
      <c r="AF3" s="76"/>
      <c r="AG3" s="57"/>
      <c r="AH3" s="45"/>
      <c r="AI3" s="46"/>
      <c r="AJ3" s="29"/>
      <c r="AK3" s="47"/>
      <c r="AL3" s="46"/>
      <c r="AM3" s="29"/>
      <c r="AN3" s="45"/>
      <c r="AO3" s="46"/>
      <c r="AP3" s="29"/>
      <c r="AQ3" s="46"/>
      <c r="AR3" s="46"/>
      <c r="AS3" s="29"/>
      <c r="AT3" s="29"/>
      <c r="AU3" s="29"/>
      <c r="AV3" s="11"/>
    </row>
    <row r="4" spans="1:53">
      <c r="A4" s="17">
        <v>2</v>
      </c>
      <c r="B4" s="38" t="str">
        <f>prezence!G5</f>
        <v>Manětín C</v>
      </c>
      <c r="C4" s="70">
        <v>2.7418981481481484E-4</v>
      </c>
      <c r="D4" s="17">
        <f>RANK(C4,C3:C52,1)</f>
        <v>22</v>
      </c>
      <c r="E4" s="71">
        <v>2</v>
      </c>
      <c r="F4" s="17">
        <f>RANK(E4,E3:E52,1)</f>
        <v>21</v>
      </c>
      <c r="G4" s="71">
        <v>0</v>
      </c>
      <c r="H4" s="17">
        <f>RANK(G4,G3:G52,1)</f>
        <v>1</v>
      </c>
      <c r="I4" s="72">
        <v>0</v>
      </c>
      <c r="J4" s="17">
        <f>RANK(I4,I3:I52,1)</f>
        <v>1</v>
      </c>
      <c r="K4" s="72">
        <v>0</v>
      </c>
      <c r="L4" s="17">
        <f>RANK(K4,K3:K52,1)</f>
        <v>1</v>
      </c>
      <c r="M4" s="72">
        <v>0</v>
      </c>
      <c r="N4" s="17">
        <f>RANK(M4,M3:M52,1)</f>
        <v>1</v>
      </c>
      <c r="O4" s="71">
        <v>2</v>
      </c>
      <c r="P4" s="17">
        <f>RANK(O4,O3:O52,1)</f>
        <v>15</v>
      </c>
      <c r="Q4" s="71">
        <v>4</v>
      </c>
      <c r="R4" s="17">
        <f>RANK(Q4,Q3:Q52,1)</f>
        <v>3</v>
      </c>
      <c r="S4" s="26">
        <v>0</v>
      </c>
      <c r="T4" s="17">
        <f>RANK(S4,S3:S52,1)</f>
        <v>1</v>
      </c>
      <c r="U4" s="70">
        <v>2.5520833333333333E-3</v>
      </c>
      <c r="V4" s="17">
        <f>RANK(U4,U3:U52,1)</f>
        <v>25</v>
      </c>
      <c r="W4" s="75">
        <v>45</v>
      </c>
      <c r="X4" s="17">
        <f>RANK(W4,W3:W52,1)</f>
        <v>29</v>
      </c>
      <c r="Y4" s="80">
        <f t="shared" si="0"/>
        <v>120</v>
      </c>
      <c r="Z4" s="17">
        <f>RANK(Y4,Y3:Y52,1)</f>
        <v>17</v>
      </c>
      <c r="AA4" s="76"/>
      <c r="AB4" s="77"/>
      <c r="AC4" s="77"/>
      <c r="AD4" s="76"/>
      <c r="AE4" s="76"/>
      <c r="AF4" s="76"/>
      <c r="AG4" s="58"/>
      <c r="AH4" s="48"/>
      <c r="AI4" s="49"/>
      <c r="AJ4" s="50"/>
      <c r="AK4" s="51"/>
      <c r="AL4" s="49"/>
      <c r="AM4" s="50"/>
      <c r="AN4" s="48"/>
      <c r="AO4" s="49"/>
      <c r="AP4" s="50"/>
      <c r="AQ4" s="49"/>
      <c r="AR4" s="49"/>
      <c r="AS4" s="50"/>
      <c r="AT4" s="50"/>
      <c r="AU4" s="50"/>
      <c r="AV4" s="11"/>
    </row>
    <row r="5" spans="1:53">
      <c r="A5" s="12">
        <v>3</v>
      </c>
      <c r="B5" s="37" t="str">
        <f>prezence!G6</f>
        <v>M.Touškov B</v>
      </c>
      <c r="C5" s="14">
        <v>2.7777777777777778E-4</v>
      </c>
      <c r="D5" s="12">
        <f>RANK(C5,C3:C52,1)</f>
        <v>23</v>
      </c>
      <c r="E5" s="16">
        <v>0</v>
      </c>
      <c r="F5" s="12">
        <f>RANK(E5,E3:E52,1)</f>
        <v>1</v>
      </c>
      <c r="G5" s="16">
        <v>5</v>
      </c>
      <c r="H5" s="12">
        <f>RANK(G5,G3:G52,1)</f>
        <v>18</v>
      </c>
      <c r="I5" s="25">
        <v>0</v>
      </c>
      <c r="J5" s="12">
        <f>RANK(I5,I3:I52,1)</f>
        <v>1</v>
      </c>
      <c r="K5" s="25">
        <v>0</v>
      </c>
      <c r="L5" s="12">
        <f>RANK(K5,K3:K52,1)</f>
        <v>1</v>
      </c>
      <c r="M5" s="25">
        <v>7</v>
      </c>
      <c r="N5" s="12">
        <f>RANK(M5,M3:M52,1)</f>
        <v>30</v>
      </c>
      <c r="O5" s="16">
        <v>6</v>
      </c>
      <c r="P5" s="12">
        <f>RANK(O5,O3:O52,1)</f>
        <v>31</v>
      </c>
      <c r="Q5" s="16">
        <v>10</v>
      </c>
      <c r="R5" s="12">
        <f>RANK(Q5,Q3:Q52,1)</f>
        <v>25</v>
      </c>
      <c r="S5" s="25">
        <v>0</v>
      </c>
      <c r="T5" s="12">
        <f>RANK(S5,S3:S52,1)</f>
        <v>1</v>
      </c>
      <c r="U5" s="14">
        <v>2.0609953703703702E-3</v>
      </c>
      <c r="V5" s="12">
        <f>RANK(U5,U3:U52,1)</f>
        <v>16</v>
      </c>
      <c r="W5" s="74">
        <v>45</v>
      </c>
      <c r="X5" s="12">
        <f>RANK(W5,W3:W52,1)</f>
        <v>29</v>
      </c>
      <c r="Y5" s="27">
        <f t="shared" si="0"/>
        <v>176</v>
      </c>
      <c r="Z5" s="12">
        <f>RANK(Y5,Y3:Y52,1)</f>
        <v>30</v>
      </c>
      <c r="AA5" s="76"/>
      <c r="AB5" s="77"/>
      <c r="AC5" s="77"/>
      <c r="AD5" s="76"/>
      <c r="AE5" s="76"/>
      <c r="AF5" s="76"/>
      <c r="AG5" s="57"/>
      <c r="AH5" s="45"/>
      <c r="AI5" s="46"/>
      <c r="AJ5" s="29"/>
      <c r="AK5" s="47"/>
      <c r="AL5" s="46"/>
      <c r="AM5" s="29"/>
      <c r="AN5" s="45"/>
      <c r="AO5" s="46"/>
      <c r="AP5" s="29"/>
      <c r="AQ5" s="46"/>
      <c r="AR5" s="46"/>
      <c r="AS5" s="29"/>
      <c r="AT5" s="29"/>
      <c r="AU5" s="29"/>
      <c r="AV5" s="11"/>
    </row>
    <row r="6" spans="1:53">
      <c r="A6" s="17">
        <v>4</v>
      </c>
      <c r="B6" s="38" t="str">
        <f>prezence!G7</f>
        <v>H.Hradiště C</v>
      </c>
      <c r="C6" s="70">
        <v>2.0833333333333335E-4</v>
      </c>
      <c r="D6" s="15">
        <f>RANK(C6,C3:C52,1)</f>
        <v>6</v>
      </c>
      <c r="E6" s="71">
        <v>0</v>
      </c>
      <c r="F6" s="17">
        <f>RANK(E6,E3:E52,1)</f>
        <v>1</v>
      </c>
      <c r="G6" s="71">
        <v>5</v>
      </c>
      <c r="H6" s="17">
        <f>RANK(G6,G3:G52,1)</f>
        <v>18</v>
      </c>
      <c r="I6" s="72">
        <v>0</v>
      </c>
      <c r="J6" s="17">
        <f>RANK(I6,I3:I52,1)</f>
        <v>1</v>
      </c>
      <c r="K6" s="72">
        <v>0</v>
      </c>
      <c r="L6" s="17">
        <f>RANK(K6,K3:K52,1)</f>
        <v>1</v>
      </c>
      <c r="M6" s="72">
        <v>5</v>
      </c>
      <c r="N6" s="17">
        <f>RANK(M6,M3:M52,1)</f>
        <v>20</v>
      </c>
      <c r="O6" s="71">
        <v>0</v>
      </c>
      <c r="P6" s="17">
        <f>RANK(O6,O3:O52,1)</f>
        <v>1</v>
      </c>
      <c r="Q6" s="71">
        <v>8</v>
      </c>
      <c r="R6" s="17">
        <f>RANK(Q6,Q3:Q52,1)</f>
        <v>15</v>
      </c>
      <c r="S6" s="26">
        <v>0</v>
      </c>
      <c r="T6" s="17">
        <f>RANK(S6,S3:S52,1)</f>
        <v>1</v>
      </c>
      <c r="U6" s="70">
        <v>1.7523148148148148E-3</v>
      </c>
      <c r="V6" s="15">
        <f>RANK(U6,U3:U52,1)</f>
        <v>8</v>
      </c>
      <c r="W6" s="75">
        <v>36</v>
      </c>
      <c r="X6" s="17">
        <f>RANK(W6,W3:W52,1)</f>
        <v>9</v>
      </c>
      <c r="Y6" s="80">
        <f t="shared" si="0"/>
        <v>81</v>
      </c>
      <c r="Z6" s="17">
        <f>RANK(Y6,Y3:Y52,1)</f>
        <v>11</v>
      </c>
      <c r="AA6" s="76"/>
      <c r="AB6" s="77"/>
      <c r="AC6" s="77"/>
      <c r="AD6" s="76"/>
      <c r="AE6" s="76"/>
      <c r="AF6" s="76"/>
      <c r="AG6" s="58"/>
      <c r="AH6" s="48"/>
      <c r="AI6" s="49"/>
      <c r="AJ6" s="50"/>
      <c r="AK6" s="51"/>
      <c r="AL6" s="49"/>
      <c r="AM6" s="50"/>
      <c r="AN6" s="48"/>
      <c r="AO6" s="49"/>
      <c r="AP6" s="50"/>
      <c r="AQ6" s="49"/>
      <c r="AR6" s="49"/>
      <c r="AS6" s="50"/>
      <c r="AT6" s="50"/>
      <c r="AU6" s="50"/>
      <c r="AV6" s="11"/>
    </row>
    <row r="7" spans="1:53">
      <c r="A7" s="12">
        <v>5</v>
      </c>
      <c r="B7" s="37" t="str">
        <f>prezence!G8</f>
        <v>Manětín B</v>
      </c>
      <c r="C7" s="14">
        <v>2.2407407407407405E-4</v>
      </c>
      <c r="D7" s="17">
        <f>RANK(C7,C3:C52,1)</f>
        <v>10</v>
      </c>
      <c r="E7" s="16">
        <v>0</v>
      </c>
      <c r="F7" s="12">
        <f>RANK(E7,E3:E52,1)</f>
        <v>1</v>
      </c>
      <c r="G7" s="16">
        <v>3</v>
      </c>
      <c r="H7" s="12">
        <f>RANK(G7,G3:G52,1)</f>
        <v>16</v>
      </c>
      <c r="I7" s="25">
        <v>0</v>
      </c>
      <c r="J7" s="12">
        <f>RANK(I7,I3:I52,1)</f>
        <v>1</v>
      </c>
      <c r="K7" s="25">
        <v>0</v>
      </c>
      <c r="L7" s="12">
        <f>RANK(K7,K3:K52,1)</f>
        <v>1</v>
      </c>
      <c r="M7" s="25">
        <v>0</v>
      </c>
      <c r="N7" s="12">
        <f>RANK(M7,M3:M52,1)</f>
        <v>1</v>
      </c>
      <c r="O7" s="16">
        <v>2</v>
      </c>
      <c r="P7" s="12">
        <f>RANK(O7,O3:O52,1)</f>
        <v>15</v>
      </c>
      <c r="Q7" s="16">
        <v>6</v>
      </c>
      <c r="R7" s="12">
        <f>RANK(Q7,Q3:Q52,1)</f>
        <v>11</v>
      </c>
      <c r="S7" s="25">
        <v>0</v>
      </c>
      <c r="T7" s="12">
        <f>RANK(S7,S3:S52,1)</f>
        <v>1</v>
      </c>
      <c r="U7" s="14">
        <v>1.8623842592592596E-3</v>
      </c>
      <c r="V7" s="17">
        <f>RANK(U7,U3:U52,1)</f>
        <v>10</v>
      </c>
      <c r="W7" s="74">
        <v>36</v>
      </c>
      <c r="X7" s="12">
        <f>RANK(W7,W3:W52,1)</f>
        <v>9</v>
      </c>
      <c r="Y7" s="27">
        <f t="shared" si="0"/>
        <v>76</v>
      </c>
      <c r="Z7" s="12">
        <f>RANK(Y7,Y3:Y52,1)</f>
        <v>8</v>
      </c>
      <c r="AA7" s="76"/>
      <c r="AB7" s="77"/>
      <c r="AC7" s="77"/>
      <c r="AD7" s="76"/>
      <c r="AE7" s="76"/>
      <c r="AF7" s="76"/>
      <c r="AG7" s="57"/>
      <c r="AH7" s="45"/>
      <c r="AI7" s="46"/>
      <c r="AJ7" s="29"/>
      <c r="AK7" s="47"/>
      <c r="AL7" s="46"/>
      <c r="AM7" s="29"/>
      <c r="AN7" s="45"/>
      <c r="AO7" s="46"/>
      <c r="AP7" s="29"/>
      <c r="AQ7" s="46"/>
      <c r="AR7" s="46"/>
      <c r="AS7" s="29"/>
      <c r="AT7" s="29"/>
      <c r="AU7" s="29"/>
      <c r="AV7" s="11"/>
    </row>
    <row r="8" spans="1:53">
      <c r="A8" s="17">
        <v>6</v>
      </c>
      <c r="B8" s="38" t="str">
        <f>prezence!G9</f>
        <v>H.Hradiště B</v>
      </c>
      <c r="C8" s="19">
        <v>2.459490740740741E-4</v>
      </c>
      <c r="D8" s="12">
        <f>RANK(C8,C3:C52,1)</f>
        <v>15</v>
      </c>
      <c r="E8" s="71">
        <v>0</v>
      </c>
      <c r="F8" s="17">
        <f>RANK(E8,E3:E52,1)</f>
        <v>1</v>
      </c>
      <c r="G8" s="71">
        <v>0</v>
      </c>
      <c r="H8" s="17">
        <f>RANK(G8,G3:G52,1)</f>
        <v>1</v>
      </c>
      <c r="I8" s="72">
        <v>0</v>
      </c>
      <c r="J8" s="17">
        <f>RANK(I8,I3:I52,1)</f>
        <v>1</v>
      </c>
      <c r="K8" s="72">
        <v>0</v>
      </c>
      <c r="L8" s="17">
        <f>RANK(K8,K3:K52,1)</f>
        <v>1</v>
      </c>
      <c r="M8" s="72">
        <v>0</v>
      </c>
      <c r="N8" s="17">
        <f>RANK(M8,M3:M52,1)</f>
        <v>1</v>
      </c>
      <c r="O8" s="71">
        <v>2</v>
      </c>
      <c r="P8" s="17">
        <f>RANK(O8,O3:O52,1)</f>
        <v>15</v>
      </c>
      <c r="Q8" s="71">
        <v>6</v>
      </c>
      <c r="R8" s="17">
        <f>RANK(Q8,Q3:Q52,1)</f>
        <v>11</v>
      </c>
      <c r="S8" s="26">
        <v>0</v>
      </c>
      <c r="T8" s="17">
        <f>RANK(S8,S3:S52,1)</f>
        <v>1</v>
      </c>
      <c r="U8" s="19">
        <v>1.4482638888888889E-3</v>
      </c>
      <c r="V8" s="12">
        <f>RANK(U8,U3:U52,1)</f>
        <v>2</v>
      </c>
      <c r="W8" s="75">
        <v>41</v>
      </c>
      <c r="X8" s="17">
        <f>RANK(W8,W3:W52,1)</f>
        <v>19</v>
      </c>
      <c r="Y8" s="80">
        <f t="shared" si="0"/>
        <v>68</v>
      </c>
      <c r="Z8" s="17">
        <f>RANK(Y8,Y3:Y52,1)</f>
        <v>6</v>
      </c>
      <c r="AA8" s="76"/>
      <c r="AB8" s="77"/>
      <c r="AC8" s="77"/>
      <c r="AD8" s="76"/>
      <c r="AE8" s="76"/>
      <c r="AF8" s="76"/>
      <c r="AG8" s="58"/>
      <c r="AH8" s="48"/>
      <c r="AI8" s="49"/>
      <c r="AJ8" s="50"/>
      <c r="AK8" s="51"/>
      <c r="AL8" s="49"/>
      <c r="AM8" s="50"/>
      <c r="AN8" s="48"/>
      <c r="AO8" s="49"/>
      <c r="AP8" s="50"/>
      <c r="AQ8" s="49"/>
      <c r="AR8" s="49"/>
      <c r="AS8" s="50"/>
      <c r="AT8" s="50"/>
      <c r="AU8" s="50"/>
      <c r="AV8" s="11"/>
    </row>
    <row r="9" spans="1:53">
      <c r="A9" s="12">
        <v>7</v>
      </c>
      <c r="B9" s="37" t="str">
        <f>prezence!G10</f>
        <v>Manětín A</v>
      </c>
      <c r="C9" s="14">
        <v>2.1238425925925928E-4</v>
      </c>
      <c r="D9" s="15">
        <f>RANK(C9,C3:C52,1)</f>
        <v>8</v>
      </c>
      <c r="E9" s="16">
        <v>0</v>
      </c>
      <c r="F9" s="12">
        <f>RANK(E9,E3:E52,1)</f>
        <v>1</v>
      </c>
      <c r="G9" s="16">
        <v>0</v>
      </c>
      <c r="H9" s="12">
        <f>RANK(G9,G3:G52,1)</f>
        <v>1</v>
      </c>
      <c r="I9" s="25">
        <v>0</v>
      </c>
      <c r="J9" s="12">
        <f>RANK(I9,I3:I52,1)</f>
        <v>1</v>
      </c>
      <c r="K9" s="25">
        <v>0</v>
      </c>
      <c r="L9" s="12">
        <f>RANK(K9,K3:K52,1)</f>
        <v>1</v>
      </c>
      <c r="M9" s="25">
        <v>0</v>
      </c>
      <c r="N9" s="12">
        <f>RANK(M9,M3:M52,1)</f>
        <v>1</v>
      </c>
      <c r="O9" s="16">
        <v>0</v>
      </c>
      <c r="P9" s="12">
        <f>RANK(O9,O3:O52,1)</f>
        <v>1</v>
      </c>
      <c r="Q9" s="16">
        <v>2</v>
      </c>
      <c r="R9" s="12">
        <f>RANK(Q9,Q3:Q52,1)</f>
        <v>1</v>
      </c>
      <c r="S9" s="25">
        <v>0</v>
      </c>
      <c r="T9" s="12">
        <f>RANK(S9,S3:S52,1)</f>
        <v>1</v>
      </c>
      <c r="U9" s="14">
        <v>1.4490740740740742E-3</v>
      </c>
      <c r="V9" s="15">
        <f>RANK(U9,U3:U52,1)</f>
        <v>3</v>
      </c>
      <c r="W9" s="74">
        <v>31</v>
      </c>
      <c r="X9" s="12">
        <f>RANK(W9,W3:W52,1)</f>
        <v>5</v>
      </c>
      <c r="Y9" s="27">
        <f t="shared" si="0"/>
        <v>24</v>
      </c>
      <c r="Z9" s="12">
        <f>RANK(Y9,Y3:Y52,1)</f>
        <v>1</v>
      </c>
      <c r="AA9" s="76"/>
      <c r="AB9" s="77"/>
      <c r="AC9" s="77"/>
      <c r="AD9" s="76"/>
      <c r="AE9" s="76"/>
      <c r="AF9" s="76"/>
      <c r="AG9" s="57"/>
      <c r="AH9" s="45"/>
      <c r="AI9" s="46"/>
      <c r="AJ9" s="29"/>
      <c r="AK9" s="47"/>
      <c r="AL9" s="46"/>
      <c r="AM9" s="29"/>
      <c r="AN9" s="45"/>
      <c r="AO9" s="46"/>
      <c r="AP9" s="29"/>
      <c r="AQ9" s="46"/>
      <c r="AR9" s="46"/>
      <c r="AS9" s="29"/>
      <c r="AT9" s="29"/>
      <c r="AU9" s="29"/>
      <c r="AV9" s="11"/>
    </row>
    <row r="10" spans="1:53">
      <c r="A10" s="17">
        <v>8</v>
      </c>
      <c r="B10" s="38" t="str">
        <f>prezence!G11</f>
        <v>H.Hradiště A</v>
      </c>
      <c r="C10" s="19">
        <v>1.9027777777777779E-4</v>
      </c>
      <c r="D10" s="17">
        <f>RANK(C10,C3:C52,1)</f>
        <v>4</v>
      </c>
      <c r="E10" s="71">
        <v>0</v>
      </c>
      <c r="F10" s="17">
        <f>RANK(E10,E3:E52,1)</f>
        <v>1</v>
      </c>
      <c r="G10" s="71">
        <v>0</v>
      </c>
      <c r="H10" s="17">
        <f>RANK(G10,G3:G52,1)</f>
        <v>1</v>
      </c>
      <c r="I10" s="72">
        <v>0</v>
      </c>
      <c r="J10" s="17">
        <f>RANK(I10,I3:I52,1)</f>
        <v>1</v>
      </c>
      <c r="K10" s="72">
        <v>0</v>
      </c>
      <c r="L10" s="17">
        <f>RANK(K10,K3:K52,1)</f>
        <v>1</v>
      </c>
      <c r="M10" s="72">
        <v>0</v>
      </c>
      <c r="N10" s="17">
        <f>RANK(M10,M3:M52,1)</f>
        <v>1</v>
      </c>
      <c r="O10" s="71">
        <v>0</v>
      </c>
      <c r="P10" s="17">
        <f>RANK(O10,O3:O52,1)</f>
        <v>1</v>
      </c>
      <c r="Q10" s="71">
        <v>10</v>
      </c>
      <c r="R10" s="17">
        <f>RANK(Q10,Q3:Q52,1)</f>
        <v>25</v>
      </c>
      <c r="S10" s="26">
        <v>0</v>
      </c>
      <c r="T10" s="17">
        <f>RANK(S10,S3:S52,1)</f>
        <v>1</v>
      </c>
      <c r="U10" s="19">
        <v>1.5783564814814816E-3</v>
      </c>
      <c r="V10" s="17">
        <f>RANK(U10,U3:U52,1)</f>
        <v>5</v>
      </c>
      <c r="W10" s="75">
        <v>29</v>
      </c>
      <c r="X10" s="17">
        <f>RANK(W10,W3:W52,1)</f>
        <v>3</v>
      </c>
      <c r="Y10" s="80">
        <f t="shared" si="0"/>
        <v>44</v>
      </c>
      <c r="Z10" s="17">
        <f>RANK(Y10,Y3:Y52,1)</f>
        <v>4</v>
      </c>
      <c r="AA10" s="76"/>
      <c r="AB10" s="77"/>
      <c r="AC10" s="77"/>
      <c r="AD10" s="76"/>
      <c r="AE10" s="76"/>
      <c r="AF10" s="76"/>
      <c r="AG10" s="58"/>
      <c r="AH10" s="48"/>
      <c r="AI10" s="49"/>
      <c r="AJ10" s="50"/>
      <c r="AK10" s="51"/>
      <c r="AL10" s="49"/>
      <c r="AM10" s="50"/>
      <c r="AN10" s="48"/>
      <c r="AO10" s="49"/>
      <c r="AP10" s="50"/>
      <c r="AQ10" s="49"/>
      <c r="AR10" s="49"/>
      <c r="AS10" s="50"/>
      <c r="AT10" s="50"/>
      <c r="AU10" s="50"/>
      <c r="AV10" s="11"/>
      <c r="AX10" s="21"/>
    </row>
    <row r="11" spans="1:53">
      <c r="A11" s="12">
        <v>9</v>
      </c>
      <c r="B11" s="37" t="str">
        <f>prezence!G12</f>
        <v>Kyšice</v>
      </c>
      <c r="C11" s="14">
        <v>2.2534722222222219E-4</v>
      </c>
      <c r="D11" s="12">
        <f>RANK(C11,C3:C52,1)</f>
        <v>11</v>
      </c>
      <c r="E11" s="16">
        <v>0</v>
      </c>
      <c r="F11" s="12">
        <f>RANK(E11,E3:E52,1)</f>
        <v>1</v>
      </c>
      <c r="G11" s="16">
        <v>0</v>
      </c>
      <c r="H11" s="12">
        <f>RANK(G11,G3:G52,1)</f>
        <v>1</v>
      </c>
      <c r="I11" s="25">
        <v>0</v>
      </c>
      <c r="J11" s="12">
        <f>RANK(I11,I3:I52,1)</f>
        <v>1</v>
      </c>
      <c r="K11" s="25">
        <v>0</v>
      </c>
      <c r="L11" s="12">
        <f>RANK(K11,K3:K52,1)</f>
        <v>1</v>
      </c>
      <c r="M11" s="25">
        <v>4</v>
      </c>
      <c r="N11" s="12">
        <f>RANK(M11,M3:M52,1)</f>
        <v>18</v>
      </c>
      <c r="O11" s="16">
        <v>4</v>
      </c>
      <c r="P11" s="12">
        <f>RANK(O11,O3:O52,1)</f>
        <v>26</v>
      </c>
      <c r="Q11" s="16">
        <v>8</v>
      </c>
      <c r="R11" s="12">
        <f>RANK(Q11,Q3:Q52,1)</f>
        <v>15</v>
      </c>
      <c r="S11" s="25">
        <v>0</v>
      </c>
      <c r="T11" s="12">
        <f>RANK(S11,S3:S52,1)</f>
        <v>1</v>
      </c>
      <c r="U11" s="14">
        <v>2.4373842592592594E-3</v>
      </c>
      <c r="V11" s="12">
        <f>RANK(U11,U3:U52,1)</f>
        <v>23</v>
      </c>
      <c r="W11" s="74">
        <v>40</v>
      </c>
      <c r="X11" s="12">
        <f>RANK(W11,W3:W52,1)</f>
        <v>16</v>
      </c>
      <c r="Y11" s="27">
        <f t="shared" si="0"/>
        <v>114</v>
      </c>
      <c r="Z11" s="12">
        <f>RANK(Y11,Y3:Y52,1)</f>
        <v>15</v>
      </c>
      <c r="AA11" s="76"/>
      <c r="AB11" s="77"/>
      <c r="AC11" s="77"/>
      <c r="AD11" s="76"/>
      <c r="AE11" s="76"/>
      <c r="AF11" s="76"/>
      <c r="AG11" s="59"/>
      <c r="AH11" s="52"/>
      <c r="AI11" s="53"/>
      <c r="AJ11" s="54"/>
      <c r="AK11" s="55"/>
      <c r="AL11" s="53"/>
      <c r="AM11" s="54"/>
      <c r="AN11" s="52"/>
      <c r="AO11" s="53"/>
      <c r="AP11" s="54"/>
      <c r="AQ11" s="53"/>
      <c r="AR11" s="53"/>
      <c r="AS11" s="54"/>
      <c r="AT11" s="54"/>
      <c r="AU11" s="54"/>
      <c r="AV11" s="11"/>
    </row>
    <row r="12" spans="1:53">
      <c r="A12" s="17">
        <v>10</v>
      </c>
      <c r="B12" s="38" t="str">
        <f>prezence!G13</f>
        <v>Dolany A</v>
      </c>
      <c r="C12" s="19">
        <v>3.0925925925925923E-4</v>
      </c>
      <c r="D12" s="15">
        <f>RANK(C12,C3:C52,1)</f>
        <v>27</v>
      </c>
      <c r="E12" s="71">
        <v>2</v>
      </c>
      <c r="F12" s="17">
        <f>RANK(E12,E3:E52,1)</f>
        <v>21</v>
      </c>
      <c r="G12" s="71">
        <v>0</v>
      </c>
      <c r="H12" s="17">
        <f>RANK(G12,G3:G52,1)</f>
        <v>1</v>
      </c>
      <c r="I12" s="72">
        <v>0</v>
      </c>
      <c r="J12" s="17">
        <f>RANK(I12,I3:I52,1)</f>
        <v>1</v>
      </c>
      <c r="K12" s="72">
        <v>6</v>
      </c>
      <c r="L12" s="17">
        <f>RANK(K12,K3:K52,1)</f>
        <v>33</v>
      </c>
      <c r="M12" s="72">
        <v>4</v>
      </c>
      <c r="N12" s="17">
        <f>RANK(M12,M3:M52,1)</f>
        <v>18</v>
      </c>
      <c r="O12" s="71">
        <v>6</v>
      </c>
      <c r="P12" s="17">
        <f>RANK(O12,O3:O52,1)</f>
        <v>31</v>
      </c>
      <c r="Q12" s="71">
        <v>10</v>
      </c>
      <c r="R12" s="17">
        <f>RANK(Q12,Q3:Q52,1)</f>
        <v>25</v>
      </c>
      <c r="S12" s="26">
        <v>0</v>
      </c>
      <c r="T12" s="17">
        <f>RANK(S12,S3:S52,1)</f>
        <v>1</v>
      </c>
      <c r="U12" s="19">
        <v>3.2850694444444446E-3</v>
      </c>
      <c r="V12" s="15">
        <f>RANK(U12,U3:U52,1)</f>
        <v>30</v>
      </c>
      <c r="W12" s="75">
        <v>38</v>
      </c>
      <c r="X12" s="17">
        <f>RANK(W12,W3:W52,1)</f>
        <v>13</v>
      </c>
      <c r="Y12" s="80">
        <f t="shared" si="0"/>
        <v>201</v>
      </c>
      <c r="Z12" s="17">
        <f>RANK(Y12,Y3:Y52,1)</f>
        <v>31</v>
      </c>
      <c r="AA12" s="76"/>
      <c r="AB12" s="77"/>
      <c r="AC12" s="77"/>
      <c r="AD12" s="76"/>
      <c r="AE12" s="76"/>
      <c r="AF12" s="76"/>
      <c r="AG12" s="58"/>
      <c r="AH12" s="48"/>
      <c r="AI12" s="49"/>
      <c r="AJ12" s="50"/>
      <c r="AK12" s="51"/>
      <c r="AL12" s="49"/>
      <c r="AM12" s="50"/>
      <c r="AN12" s="48"/>
      <c r="AO12" s="49"/>
      <c r="AP12" s="50"/>
      <c r="AQ12" s="49"/>
      <c r="AR12" s="49"/>
      <c r="AS12" s="50"/>
      <c r="AT12" s="50"/>
      <c r="AU12" s="50"/>
      <c r="AV12" s="11"/>
    </row>
    <row r="13" spans="1:53">
      <c r="A13" s="12">
        <v>11</v>
      </c>
      <c r="B13" s="37" t="str">
        <f>prezence!G14</f>
        <v>Kožlany B</v>
      </c>
      <c r="C13" s="14">
        <v>2.7962962962962962E-4</v>
      </c>
      <c r="D13" s="17">
        <f>RANK(C13,C3:C52,1)</f>
        <v>24</v>
      </c>
      <c r="E13" s="16">
        <v>2</v>
      </c>
      <c r="F13" s="12">
        <f>RANK(E13,E3:E52,1)</f>
        <v>21</v>
      </c>
      <c r="G13" s="16">
        <v>8</v>
      </c>
      <c r="H13" s="12">
        <f>RANK(G13,G3:G52,1)</f>
        <v>29</v>
      </c>
      <c r="I13" s="25">
        <v>0</v>
      </c>
      <c r="J13" s="12">
        <f>RANK(I13,I3:I52,1)</f>
        <v>1</v>
      </c>
      <c r="K13" s="25">
        <v>0</v>
      </c>
      <c r="L13" s="12">
        <f>RANK(K13,K3:K52,1)</f>
        <v>1</v>
      </c>
      <c r="M13" s="25">
        <v>2</v>
      </c>
      <c r="N13" s="12">
        <f>RANK(M13,M3:M52,1)</f>
        <v>17</v>
      </c>
      <c r="O13" s="16">
        <v>0</v>
      </c>
      <c r="P13" s="12">
        <f>RANK(O13,O3:O52,1)</f>
        <v>1</v>
      </c>
      <c r="Q13" s="16">
        <v>4</v>
      </c>
      <c r="R13" s="12">
        <f>RANK(Q13,Q3:Q52,1)</f>
        <v>3</v>
      </c>
      <c r="S13" s="25">
        <v>0</v>
      </c>
      <c r="T13" s="12">
        <f>RANK(S13,S3:S52,1)</f>
        <v>1</v>
      </c>
      <c r="U13" s="14">
        <v>2.3451388888888888E-3</v>
      </c>
      <c r="V13" s="17">
        <f>RANK(U13,U3:U52,1)</f>
        <v>21</v>
      </c>
      <c r="W13" s="74">
        <v>31</v>
      </c>
      <c r="X13" s="12">
        <f>RANK(W13,W3:W52,1)</f>
        <v>5</v>
      </c>
      <c r="Y13" s="27">
        <f t="shared" si="0"/>
        <v>124</v>
      </c>
      <c r="Z13" s="12">
        <f>RANK(Y13,Y3:Y52,1)</f>
        <v>19</v>
      </c>
      <c r="AA13" s="76"/>
      <c r="AB13" s="77"/>
      <c r="AC13" s="77"/>
      <c r="AD13" s="76"/>
      <c r="AE13" s="76"/>
      <c r="AF13" s="76"/>
      <c r="AG13" s="59"/>
      <c r="AH13" s="52"/>
      <c r="AI13" s="53"/>
      <c r="AJ13" s="54"/>
      <c r="AK13" s="55"/>
      <c r="AL13" s="53"/>
      <c r="AM13" s="54"/>
      <c r="AN13" s="52"/>
      <c r="AO13" s="53"/>
      <c r="AP13" s="54"/>
      <c r="AQ13" s="53"/>
      <c r="AR13" s="53"/>
      <c r="AS13" s="54"/>
      <c r="AT13" s="54"/>
      <c r="AU13" s="54"/>
      <c r="AV13" s="11"/>
    </row>
    <row r="14" spans="1:53">
      <c r="A14" s="17">
        <v>12</v>
      </c>
      <c r="B14" s="38" t="str">
        <f>prezence!G15</f>
        <v>Tlučná</v>
      </c>
      <c r="C14" s="19">
        <v>2.5682870370370372E-4</v>
      </c>
      <c r="D14" s="12">
        <f>RANK(C14,C3:C52,1)</f>
        <v>17</v>
      </c>
      <c r="E14" s="20">
        <v>0</v>
      </c>
      <c r="F14" s="17">
        <f>RANK(E14,E3:E52,1)</f>
        <v>1</v>
      </c>
      <c r="G14" s="20">
        <v>5</v>
      </c>
      <c r="H14" s="17">
        <f>RANK(G14,G3:G52,1)</f>
        <v>18</v>
      </c>
      <c r="I14" s="26">
        <v>5</v>
      </c>
      <c r="J14" s="17">
        <f>RANK(I14,I3:I52,1)</f>
        <v>32</v>
      </c>
      <c r="K14" s="26">
        <v>0</v>
      </c>
      <c r="L14" s="17">
        <f>RANK(K14,K3:K52,1)</f>
        <v>1</v>
      </c>
      <c r="M14" s="26">
        <v>0</v>
      </c>
      <c r="N14" s="17">
        <f>RANK(M14,M3:M52,1)</f>
        <v>1</v>
      </c>
      <c r="O14" s="20">
        <v>2</v>
      </c>
      <c r="P14" s="17">
        <f>RANK(O14,O3:O52,1)</f>
        <v>15</v>
      </c>
      <c r="Q14" s="20">
        <v>8</v>
      </c>
      <c r="R14" s="17">
        <f>RANK(Q14,Q3:Q52,1)</f>
        <v>15</v>
      </c>
      <c r="S14" s="26">
        <v>0</v>
      </c>
      <c r="T14" s="17">
        <f>RANK(S14,S3:S52,1)</f>
        <v>1</v>
      </c>
      <c r="U14" s="19">
        <v>2.2276620370370371E-3</v>
      </c>
      <c r="V14" s="12">
        <f>RANK(U14,U3:U52,1)</f>
        <v>19</v>
      </c>
      <c r="W14" s="75">
        <v>41</v>
      </c>
      <c r="X14" s="17">
        <f>RANK(W14,W3:W52,1)</f>
        <v>19</v>
      </c>
      <c r="Y14" s="80">
        <f t="shared" si="0"/>
        <v>139</v>
      </c>
      <c r="Z14" s="17">
        <f>RANK(Y14,Y3:Y52,1)</f>
        <v>23</v>
      </c>
      <c r="AA14" s="76"/>
      <c r="AB14" s="77"/>
      <c r="AC14" s="77"/>
      <c r="AD14" s="76"/>
      <c r="AE14" s="76"/>
      <c r="AF14" s="76"/>
      <c r="AG14" s="58"/>
      <c r="AH14" s="48"/>
      <c r="AI14" s="49"/>
      <c r="AJ14" s="50"/>
      <c r="AK14" s="51"/>
      <c r="AL14" s="49"/>
      <c r="AM14" s="50"/>
      <c r="AN14" s="48"/>
      <c r="AO14" s="49"/>
      <c r="AP14" s="50"/>
      <c r="AQ14" s="49"/>
      <c r="AR14" s="49"/>
      <c r="AS14" s="50"/>
      <c r="AT14" s="50"/>
      <c r="AU14" s="50"/>
      <c r="AV14" s="11"/>
    </row>
    <row r="15" spans="1:53">
      <c r="A15" s="12">
        <v>13</v>
      </c>
      <c r="B15" s="37" t="str">
        <f>prezence!G16</f>
        <v>Bučí A</v>
      </c>
      <c r="C15" s="14">
        <v>2.369212962962963E-4</v>
      </c>
      <c r="D15" s="15">
        <f>RANK(C15,C3:C52,1)</f>
        <v>13</v>
      </c>
      <c r="E15" s="16">
        <v>2</v>
      </c>
      <c r="F15" s="12">
        <f>RANK(E15,E3:E52,1)</f>
        <v>21</v>
      </c>
      <c r="G15" s="16">
        <v>5</v>
      </c>
      <c r="H15" s="12">
        <f>RANK(G15,G3:G52,1)</f>
        <v>18</v>
      </c>
      <c r="I15" s="25">
        <v>0</v>
      </c>
      <c r="J15" s="12">
        <f>RANK(I15,I3:I52,1)</f>
        <v>1</v>
      </c>
      <c r="K15" s="25">
        <v>0</v>
      </c>
      <c r="L15" s="12">
        <f>RANK(K15,K3:K52,1)</f>
        <v>1</v>
      </c>
      <c r="M15" s="25">
        <v>5</v>
      </c>
      <c r="N15" s="12">
        <f>RANK(M15,M3:M52,1)</f>
        <v>20</v>
      </c>
      <c r="O15" s="16">
        <v>4</v>
      </c>
      <c r="P15" s="12">
        <f>RANK(O15,O3:O52,1)</f>
        <v>26</v>
      </c>
      <c r="Q15" s="16">
        <v>10</v>
      </c>
      <c r="R15" s="12">
        <f>RANK(Q15,Q3:Q52,1)</f>
        <v>25</v>
      </c>
      <c r="S15" s="25">
        <v>0</v>
      </c>
      <c r="T15" s="12">
        <f>RANK(S15,S3:S52,1)</f>
        <v>1</v>
      </c>
      <c r="U15" s="14">
        <v>2.7103009259259263E-3</v>
      </c>
      <c r="V15" s="15">
        <f>RANK(U15,U3:U52,1)</f>
        <v>26</v>
      </c>
      <c r="W15" s="74">
        <v>39</v>
      </c>
      <c r="X15" s="12">
        <f>RANK(W15,W3:W52,1)</f>
        <v>15</v>
      </c>
      <c r="Y15" s="27">
        <f t="shared" si="0"/>
        <v>167</v>
      </c>
      <c r="Z15" s="12">
        <f>RANK(Y15,Y3:Y52,1)</f>
        <v>26</v>
      </c>
      <c r="AA15" s="76"/>
      <c r="AB15" s="77"/>
      <c r="AC15" s="77"/>
      <c r="AD15" s="76"/>
      <c r="AE15" s="76"/>
      <c r="AF15" s="76"/>
      <c r="AG15" s="59"/>
      <c r="AH15" s="52"/>
      <c r="AI15" s="53"/>
      <c r="AJ15" s="54"/>
      <c r="AK15" s="55"/>
      <c r="AL15" s="53"/>
      <c r="AM15" s="54"/>
      <c r="AN15" s="52"/>
      <c r="AO15" s="53"/>
      <c r="AP15" s="54"/>
      <c r="AQ15" s="53"/>
      <c r="AR15" s="53"/>
      <c r="AS15" s="54"/>
      <c r="AT15" s="54"/>
      <c r="AU15" s="54"/>
      <c r="AV15" s="11"/>
    </row>
    <row r="16" spans="1:53">
      <c r="A16" s="17">
        <v>14</v>
      </c>
      <c r="B16" s="38" t="str">
        <f>prezence!G17</f>
        <v>Kožlany A</v>
      </c>
      <c r="C16" s="19">
        <v>3.3437499999999998E-4</v>
      </c>
      <c r="D16" s="17">
        <f>RANK(C16,C3:C52,1)</f>
        <v>29</v>
      </c>
      <c r="E16" s="20">
        <v>0</v>
      </c>
      <c r="F16" s="17">
        <f>RANK(E16,E3:E52,1)</f>
        <v>1</v>
      </c>
      <c r="G16" s="20">
        <v>5</v>
      </c>
      <c r="H16" s="17">
        <f>RANK(G16,G3:G52,1)</f>
        <v>18</v>
      </c>
      <c r="I16" s="26">
        <v>0</v>
      </c>
      <c r="J16" s="17">
        <f>RANK(I16,I3:I52,1)</f>
        <v>1</v>
      </c>
      <c r="K16" s="26">
        <v>0</v>
      </c>
      <c r="L16" s="17">
        <f>RANK(K16,K3:K52,1)</f>
        <v>1</v>
      </c>
      <c r="M16" s="26">
        <v>5</v>
      </c>
      <c r="N16" s="17">
        <f>RANK(M16,M3:M52,1)</f>
        <v>20</v>
      </c>
      <c r="O16" s="20">
        <v>0</v>
      </c>
      <c r="P16" s="17">
        <f>RANK(O16,O3:O52,1)</f>
        <v>1</v>
      </c>
      <c r="Q16" s="20">
        <v>10</v>
      </c>
      <c r="R16" s="17">
        <f>RANK(Q16,Q3:Q52,1)</f>
        <v>25</v>
      </c>
      <c r="S16" s="26">
        <v>0</v>
      </c>
      <c r="T16" s="17">
        <f>RANK(S16,S3:S52,1)</f>
        <v>1</v>
      </c>
      <c r="U16" s="19">
        <v>1.613078703703704E-3</v>
      </c>
      <c r="V16" s="17">
        <f>RANK(U16,U3:U52,1)</f>
        <v>6</v>
      </c>
      <c r="W16" s="75">
        <v>41</v>
      </c>
      <c r="X16" s="17">
        <f>RANK(W16,W3:W52,1)</f>
        <v>19</v>
      </c>
      <c r="Y16" s="80">
        <f t="shared" si="0"/>
        <v>122</v>
      </c>
      <c r="Z16" s="17">
        <f>RANK(Y16,Y3:Y52,1)</f>
        <v>18</v>
      </c>
      <c r="AA16" s="76"/>
      <c r="AB16" s="77"/>
      <c r="AC16" s="77"/>
      <c r="AD16" s="76"/>
      <c r="AE16" s="76"/>
      <c r="AF16" s="76"/>
      <c r="AG16" s="58"/>
      <c r="AH16" s="48"/>
      <c r="AI16" s="49"/>
      <c r="AJ16" s="50"/>
      <c r="AK16" s="51"/>
      <c r="AL16" s="49"/>
      <c r="AM16" s="50"/>
      <c r="AN16" s="48"/>
      <c r="AO16" s="49"/>
      <c r="AP16" s="50"/>
      <c r="AQ16" s="49"/>
      <c r="AR16" s="49"/>
      <c r="AS16" s="50"/>
      <c r="AT16" s="50"/>
      <c r="AU16" s="50"/>
      <c r="AV16" s="11"/>
    </row>
    <row r="17" spans="1:48">
      <c r="A17" s="12">
        <v>15</v>
      </c>
      <c r="B17" s="37" t="str">
        <f>prezence!G18</f>
        <v>Chotíkov</v>
      </c>
      <c r="C17" s="14">
        <v>2.4699074074074076E-4</v>
      </c>
      <c r="D17" s="12">
        <f>RANK(C17,C3:C52,1)</f>
        <v>16</v>
      </c>
      <c r="E17" s="16">
        <v>0</v>
      </c>
      <c r="F17" s="12">
        <f>RANK(E17,E3:E52,1)</f>
        <v>1</v>
      </c>
      <c r="G17" s="16">
        <v>8</v>
      </c>
      <c r="H17" s="12">
        <f>RANK(G17,G3:G52,1)</f>
        <v>29</v>
      </c>
      <c r="I17" s="25">
        <v>0</v>
      </c>
      <c r="J17" s="12">
        <f>RANK(I17,I3:I52,1)</f>
        <v>1</v>
      </c>
      <c r="K17" s="25">
        <v>0</v>
      </c>
      <c r="L17" s="12">
        <f>RANK(K17,K3:K52,1)</f>
        <v>1</v>
      </c>
      <c r="M17" s="25">
        <v>0</v>
      </c>
      <c r="N17" s="12">
        <f>RANK(M17,M3:M52,1)</f>
        <v>1</v>
      </c>
      <c r="O17" s="16">
        <v>0</v>
      </c>
      <c r="P17" s="12">
        <f>RANK(O17,O3:O52,1)</f>
        <v>1</v>
      </c>
      <c r="Q17" s="16">
        <v>2</v>
      </c>
      <c r="R17" s="12">
        <f>RANK(Q17,Q3:Q52,1)</f>
        <v>1</v>
      </c>
      <c r="S17" s="25">
        <v>0</v>
      </c>
      <c r="T17" s="12">
        <f>RANK(S17,S3:S52,1)</f>
        <v>1</v>
      </c>
      <c r="U17" s="14">
        <v>2.8967592592592591E-3</v>
      </c>
      <c r="V17" s="12">
        <f>RANK(U17,U3:U52,1)</f>
        <v>27</v>
      </c>
      <c r="W17" s="74">
        <v>43</v>
      </c>
      <c r="X17" s="12">
        <f>RANK(W17,W3:W52,1)</f>
        <v>26</v>
      </c>
      <c r="Y17" s="27">
        <f t="shared" si="0"/>
        <v>105</v>
      </c>
      <c r="Z17" s="12">
        <f>RANK(Y17,Y3:Y52,1)</f>
        <v>14</v>
      </c>
      <c r="AA17" s="76"/>
      <c r="AB17" s="77"/>
      <c r="AC17" s="77"/>
      <c r="AD17" s="76"/>
      <c r="AE17" s="76"/>
      <c r="AF17" s="76"/>
      <c r="AG17" s="59"/>
      <c r="AH17" s="52"/>
      <c r="AI17" s="53"/>
      <c r="AJ17" s="54"/>
      <c r="AK17" s="55"/>
      <c r="AL17" s="53"/>
      <c r="AM17" s="54"/>
      <c r="AN17" s="52"/>
      <c r="AO17" s="53"/>
      <c r="AP17" s="54"/>
      <c r="AQ17" s="53"/>
      <c r="AR17" s="53"/>
      <c r="AS17" s="54"/>
      <c r="AT17" s="54"/>
      <c r="AU17" s="54"/>
      <c r="AV17" s="11"/>
    </row>
    <row r="18" spans="1:48">
      <c r="A18" s="17">
        <v>16</v>
      </c>
      <c r="B18" s="38" t="str">
        <f>prezence!G19</f>
        <v>Druztová</v>
      </c>
      <c r="C18" s="19">
        <v>2.9351851851851853E-4</v>
      </c>
      <c r="D18" s="15">
        <f>RANK(C18,C3:C52,1)</f>
        <v>26</v>
      </c>
      <c r="E18" s="20">
        <v>0</v>
      </c>
      <c r="F18" s="17">
        <f>RANK(E18,E3:E52,1)</f>
        <v>1</v>
      </c>
      <c r="G18" s="20">
        <v>0</v>
      </c>
      <c r="H18" s="17">
        <f>RANK(G18,G3:G52,1)</f>
        <v>1</v>
      </c>
      <c r="I18" s="26">
        <v>5</v>
      </c>
      <c r="J18" s="17">
        <f>RANK(I18,I3:I52,1)</f>
        <v>32</v>
      </c>
      <c r="K18" s="26">
        <v>4</v>
      </c>
      <c r="L18" s="17">
        <f>RANK(K18,K3:K52,1)</f>
        <v>32</v>
      </c>
      <c r="M18" s="26">
        <v>7</v>
      </c>
      <c r="N18" s="17">
        <f>RANK(M18,M3:M52,1)</f>
        <v>30</v>
      </c>
      <c r="O18" s="20">
        <v>6</v>
      </c>
      <c r="P18" s="17">
        <f>RANK(O18,O3:O52,1)</f>
        <v>31</v>
      </c>
      <c r="Q18" s="20">
        <v>8</v>
      </c>
      <c r="R18" s="17">
        <f>RANK(Q18,Q3:Q52,1)</f>
        <v>15</v>
      </c>
      <c r="S18" s="26">
        <v>0</v>
      </c>
      <c r="T18" s="17">
        <f>RANK(S18,S3:S52,1)</f>
        <v>1</v>
      </c>
      <c r="U18" s="19">
        <v>3.1828703703703702E-3</v>
      </c>
      <c r="V18" s="15">
        <f>RANK(U18,U3:U52,1)</f>
        <v>29</v>
      </c>
      <c r="W18" s="75">
        <v>45</v>
      </c>
      <c r="X18" s="17">
        <f>RANK(W18,W3:W52,1)</f>
        <v>29</v>
      </c>
      <c r="Y18" s="80">
        <f t="shared" si="0"/>
        <v>227</v>
      </c>
      <c r="Z18" s="17">
        <f>RANK(Y18,Y3:Y52,1)</f>
        <v>33</v>
      </c>
      <c r="AA18" s="76"/>
      <c r="AB18" s="77"/>
      <c r="AC18" s="77"/>
      <c r="AD18" s="76"/>
      <c r="AE18" s="76"/>
      <c r="AF18" s="76"/>
      <c r="AG18" s="58"/>
      <c r="AH18" s="48"/>
      <c r="AI18" s="49"/>
      <c r="AJ18" s="50"/>
      <c r="AK18" s="51"/>
      <c r="AL18" s="49"/>
      <c r="AM18" s="50"/>
      <c r="AN18" s="48"/>
      <c r="AO18" s="49"/>
      <c r="AP18" s="50"/>
      <c r="AQ18" s="49"/>
      <c r="AR18" s="49"/>
      <c r="AS18" s="50"/>
      <c r="AT18" s="50"/>
      <c r="AU18" s="50"/>
      <c r="AV18" s="11"/>
    </row>
    <row r="19" spans="1:48">
      <c r="A19" s="12">
        <v>17</v>
      </c>
      <c r="B19" s="37" t="str">
        <f>prezence!G20</f>
        <v>Ledce</v>
      </c>
      <c r="C19" s="14">
        <v>2.6006944444444444E-4</v>
      </c>
      <c r="D19" s="17">
        <f>RANK(C19,C3:C52,1)</f>
        <v>19</v>
      </c>
      <c r="E19" s="16">
        <v>0</v>
      </c>
      <c r="F19" s="12">
        <f>RANK(E19,E3:E52,1)</f>
        <v>1</v>
      </c>
      <c r="G19" s="16">
        <v>0</v>
      </c>
      <c r="H19" s="12">
        <f>RANK(G19,G3:G52,1)</f>
        <v>1</v>
      </c>
      <c r="I19" s="25">
        <v>0</v>
      </c>
      <c r="J19" s="12">
        <f>RANK(I19,I3:I52,1)</f>
        <v>1</v>
      </c>
      <c r="K19" s="25">
        <v>0</v>
      </c>
      <c r="L19" s="12">
        <f>RANK(K19,K3:K52,1)</f>
        <v>1</v>
      </c>
      <c r="M19" s="25">
        <v>0</v>
      </c>
      <c r="N19" s="12">
        <f>RANK(M19,M3:M52,1)</f>
        <v>1</v>
      </c>
      <c r="O19" s="16">
        <v>0</v>
      </c>
      <c r="P19" s="12">
        <f>RANK(O19,O3:O52,1)</f>
        <v>1</v>
      </c>
      <c r="Q19" s="16">
        <v>8</v>
      </c>
      <c r="R19" s="12">
        <f>RANK(Q19,Q3:Q52,1)</f>
        <v>15</v>
      </c>
      <c r="S19" s="25">
        <v>0</v>
      </c>
      <c r="T19" s="12">
        <f>RANK(S19,S3:S52,1)</f>
        <v>1</v>
      </c>
      <c r="U19" s="14">
        <v>2.2064814814814816E-3</v>
      </c>
      <c r="V19" s="17">
        <f>RANK(U19,U3:U52,1)</f>
        <v>18</v>
      </c>
      <c r="W19" s="74">
        <v>43</v>
      </c>
      <c r="X19" s="12">
        <f>RANK(W19,W3:W52,1)</f>
        <v>26</v>
      </c>
      <c r="Y19" s="27">
        <f t="shared" si="0"/>
        <v>85</v>
      </c>
      <c r="Z19" s="12">
        <f>RANK(Y19,Y3:Y52,1)</f>
        <v>13</v>
      </c>
      <c r="AA19" s="76"/>
      <c r="AB19" s="77"/>
      <c r="AC19" s="77"/>
      <c r="AD19" s="76"/>
      <c r="AE19" s="76"/>
      <c r="AF19" s="76"/>
      <c r="AG19" s="59"/>
      <c r="AH19" s="52"/>
      <c r="AI19" s="53"/>
      <c r="AJ19" s="54"/>
      <c r="AK19" s="55"/>
      <c r="AL19" s="53"/>
      <c r="AM19" s="54"/>
      <c r="AN19" s="52"/>
      <c r="AO19" s="53"/>
      <c r="AP19" s="54"/>
      <c r="AQ19" s="53"/>
      <c r="AR19" s="53"/>
      <c r="AS19" s="54"/>
      <c r="AT19" s="54"/>
      <c r="AU19" s="54"/>
      <c r="AV19" s="11"/>
    </row>
    <row r="20" spans="1:48">
      <c r="A20" s="17">
        <v>18</v>
      </c>
      <c r="B20" s="38" t="str">
        <f>prezence!G21</f>
        <v>Žichlice</v>
      </c>
      <c r="C20" s="19">
        <v>1.8923611111111113E-4</v>
      </c>
      <c r="D20" s="12">
        <f>RANK(C20,C3:C52,1)</f>
        <v>3</v>
      </c>
      <c r="E20" s="20">
        <v>0</v>
      </c>
      <c r="F20" s="17">
        <f>RANK(E20,E3:E5237,1)</f>
        <v>1</v>
      </c>
      <c r="G20" s="20">
        <v>5</v>
      </c>
      <c r="H20" s="17">
        <f>RANK(G20,G3:G5237,1)</f>
        <v>18</v>
      </c>
      <c r="I20" s="26">
        <v>0</v>
      </c>
      <c r="J20" s="17">
        <f>RANK(I20,I3:I5237,1)</f>
        <v>1</v>
      </c>
      <c r="K20" s="26">
        <v>0</v>
      </c>
      <c r="L20" s="17">
        <f>RANK(K20,K3:K5237,1)</f>
        <v>1</v>
      </c>
      <c r="M20" s="26">
        <v>0</v>
      </c>
      <c r="N20" s="17">
        <f>RANK(M20,M3:M5237,1)</f>
        <v>1</v>
      </c>
      <c r="O20" s="20">
        <v>0</v>
      </c>
      <c r="P20" s="17">
        <f>RANK(O20,O3:O5237,1)</f>
        <v>1</v>
      </c>
      <c r="Q20" s="20">
        <v>4</v>
      </c>
      <c r="R20" s="17">
        <f>RANK(Q20,Q3:Q5237,1)</f>
        <v>3</v>
      </c>
      <c r="S20" s="26">
        <v>0</v>
      </c>
      <c r="T20" s="17">
        <f>RANK(S20,S3:S5237,1)</f>
        <v>1</v>
      </c>
      <c r="U20" s="19">
        <v>2.0076388888888891E-3</v>
      </c>
      <c r="V20" s="12">
        <f>RANK(U20,U3:U52,1)</f>
        <v>14</v>
      </c>
      <c r="W20" s="75">
        <v>40</v>
      </c>
      <c r="X20" s="17">
        <f>RANK(W20,W3:W5237,1)</f>
        <v>16</v>
      </c>
      <c r="Y20" s="80">
        <f t="shared" si="0"/>
        <v>60</v>
      </c>
      <c r="Z20" s="17">
        <f>RANK(Y20,Y3:Y5237,1)</f>
        <v>5</v>
      </c>
      <c r="AA20" s="76"/>
      <c r="AB20" s="77"/>
      <c r="AC20" s="77"/>
      <c r="AD20" s="76"/>
      <c r="AE20" s="76"/>
      <c r="AF20" s="76"/>
      <c r="AG20" s="58"/>
      <c r="AH20" s="48"/>
      <c r="AI20" s="49"/>
      <c r="AJ20" s="50"/>
      <c r="AK20" s="51"/>
      <c r="AL20" s="49"/>
      <c r="AM20" s="50"/>
      <c r="AN20" s="48"/>
      <c r="AO20" s="49"/>
      <c r="AP20" s="50"/>
      <c r="AQ20" s="49"/>
      <c r="AR20" s="49"/>
      <c r="AS20" s="50"/>
      <c r="AT20" s="50"/>
      <c r="AU20" s="50"/>
      <c r="AV20" s="11"/>
    </row>
    <row r="21" spans="1:48">
      <c r="A21" s="12">
        <v>19</v>
      </c>
      <c r="B21" s="37" t="str">
        <f>prezence!G22</f>
        <v>Dýšiná</v>
      </c>
      <c r="C21" s="14">
        <v>3.8460648148148143E-4</v>
      </c>
      <c r="D21" s="15">
        <f>RANK(C21,C3:C52,1)</f>
        <v>32</v>
      </c>
      <c r="E21" s="16">
        <v>0</v>
      </c>
      <c r="F21" s="12">
        <f>RANK(E21,E3:E52,1)</f>
        <v>1</v>
      </c>
      <c r="G21" s="16">
        <v>12</v>
      </c>
      <c r="H21" s="12">
        <f>RANK(G21,G3:G52,1)</f>
        <v>31</v>
      </c>
      <c r="I21" s="25">
        <v>0</v>
      </c>
      <c r="J21" s="12">
        <f>RANK(I21,I3:I52,1)</f>
        <v>1</v>
      </c>
      <c r="K21" s="25">
        <v>0</v>
      </c>
      <c r="L21" s="12">
        <f>RANK(K21,K3:K52,1)</f>
        <v>1</v>
      </c>
      <c r="M21" s="25">
        <v>0</v>
      </c>
      <c r="N21" s="12">
        <f>RANK(M21,M3:M52,1)</f>
        <v>1</v>
      </c>
      <c r="O21" s="16">
        <v>0</v>
      </c>
      <c r="P21" s="12">
        <f>RANK(O21,O3:O52,1)</f>
        <v>1</v>
      </c>
      <c r="Q21" s="16">
        <v>10</v>
      </c>
      <c r="R21" s="12">
        <f>RANK(Q21,Q3:Q52,1)</f>
        <v>25</v>
      </c>
      <c r="S21" s="25">
        <v>0</v>
      </c>
      <c r="T21" s="12">
        <f>RANK(S21,S3:S52,1)</f>
        <v>1</v>
      </c>
      <c r="U21" s="14">
        <v>3.5905092592592599E-3</v>
      </c>
      <c r="V21" s="15">
        <f>RANK(U21,U3:U52,1)</f>
        <v>33</v>
      </c>
      <c r="W21" s="74">
        <v>45</v>
      </c>
      <c r="X21" s="12">
        <f>RANK(W21,W3:W52,1)</f>
        <v>29</v>
      </c>
      <c r="Y21" s="27">
        <f t="shared" si="0"/>
        <v>156</v>
      </c>
      <c r="Z21" s="12">
        <f>RANK(Y21,Y3:Y52,1)</f>
        <v>24</v>
      </c>
      <c r="AA21" s="76"/>
      <c r="AB21" s="77"/>
      <c r="AC21" s="77"/>
      <c r="AD21" s="76"/>
      <c r="AE21" s="76"/>
      <c r="AF21" s="76"/>
      <c r="AG21" s="59"/>
      <c r="AH21" s="52"/>
      <c r="AI21" s="53"/>
      <c r="AJ21" s="54"/>
      <c r="AK21" s="55"/>
      <c r="AL21" s="53"/>
      <c r="AM21" s="54"/>
      <c r="AN21" s="52"/>
      <c r="AO21" s="53"/>
      <c r="AP21" s="54"/>
      <c r="AQ21" s="53"/>
      <c r="AR21" s="53"/>
      <c r="AS21" s="54"/>
      <c r="AT21" s="54"/>
      <c r="AU21" s="54"/>
      <c r="AV21" s="11"/>
    </row>
    <row r="22" spans="1:48">
      <c r="A22" s="17">
        <v>20</v>
      </c>
      <c r="B22" s="38" t="str">
        <f>prezence!G23</f>
        <v>Všeruby</v>
      </c>
      <c r="C22" s="19">
        <v>2.0833333333333335E-4</v>
      </c>
      <c r="D22" s="17">
        <f>RANK(C22,C3:C52,1)</f>
        <v>6</v>
      </c>
      <c r="E22" s="20">
        <v>0</v>
      </c>
      <c r="F22" s="17">
        <f>RANK(E22,E3:E52,1)</f>
        <v>1</v>
      </c>
      <c r="G22" s="20">
        <v>0</v>
      </c>
      <c r="H22" s="17">
        <f>RANK(G22,G3:G52,1)</f>
        <v>1</v>
      </c>
      <c r="I22" s="26">
        <v>0</v>
      </c>
      <c r="J22" s="17">
        <f>RANK(I22,I3:I52,1)</f>
        <v>1</v>
      </c>
      <c r="K22" s="26">
        <v>0</v>
      </c>
      <c r="L22" s="17">
        <f>RANK(K22,K3:K52,1)</f>
        <v>1</v>
      </c>
      <c r="M22" s="26">
        <v>0</v>
      </c>
      <c r="N22" s="17">
        <f>RANK(M22,M3:M52,1)</f>
        <v>1</v>
      </c>
      <c r="O22" s="20">
        <v>0</v>
      </c>
      <c r="P22" s="17">
        <f>RANK(O22,O3:O52,1)</f>
        <v>1</v>
      </c>
      <c r="Q22" s="20">
        <v>8</v>
      </c>
      <c r="R22" s="17">
        <f>RANK(Q22,Q3:Q52,1)</f>
        <v>15</v>
      </c>
      <c r="S22" s="26">
        <v>0</v>
      </c>
      <c r="T22" s="17">
        <f>RANK(S22,S3:S52,1)</f>
        <v>1</v>
      </c>
      <c r="U22" s="19">
        <v>1.6270833333333335E-3</v>
      </c>
      <c r="V22" s="17">
        <f>RANK(U22,U3:U52,1)</f>
        <v>7</v>
      </c>
      <c r="W22" s="75">
        <v>30</v>
      </c>
      <c r="X22" s="17">
        <f>RANK(W22,W3:W52,1)</f>
        <v>4</v>
      </c>
      <c r="Y22" s="80">
        <f t="shared" si="0"/>
        <v>39</v>
      </c>
      <c r="Z22" s="17">
        <f>RANK(Y22,Y3:Y52,1)</f>
        <v>2</v>
      </c>
      <c r="AA22" s="76"/>
      <c r="AB22" s="77"/>
      <c r="AC22" s="77"/>
      <c r="AD22" s="76"/>
      <c r="AE22" s="76"/>
      <c r="AF22" s="76"/>
      <c r="AG22" s="58"/>
      <c r="AH22" s="48"/>
      <c r="AI22" s="49"/>
      <c r="AJ22" s="50"/>
      <c r="AK22" s="51"/>
      <c r="AL22" s="49"/>
      <c r="AM22" s="50"/>
      <c r="AN22" s="48"/>
      <c r="AO22" s="49"/>
      <c r="AP22" s="50"/>
      <c r="AQ22" s="49"/>
      <c r="AR22" s="49"/>
      <c r="AS22" s="50"/>
      <c r="AT22" s="50"/>
      <c r="AU22" s="50"/>
      <c r="AV22" s="11"/>
    </row>
    <row r="23" spans="1:48">
      <c r="A23" s="12">
        <v>21</v>
      </c>
      <c r="B23" s="37" t="str">
        <f>prezence!G24</f>
        <v>Lité</v>
      </c>
      <c r="C23" s="14">
        <v>2.5752314814814816E-4</v>
      </c>
      <c r="D23" s="12">
        <f>RANK(C23,C3:C52,1)</f>
        <v>18</v>
      </c>
      <c r="E23" s="16">
        <v>0</v>
      </c>
      <c r="F23" s="12">
        <f>RANK(E23,E3:E52,1)</f>
        <v>1</v>
      </c>
      <c r="G23" s="16">
        <v>5</v>
      </c>
      <c r="H23" s="12">
        <f>RANK(G23,G3:G52,1)</f>
        <v>18</v>
      </c>
      <c r="I23" s="25">
        <v>0</v>
      </c>
      <c r="J23" s="12">
        <f>RANK(I23,I3:I52,1)</f>
        <v>1</v>
      </c>
      <c r="K23" s="25">
        <v>0</v>
      </c>
      <c r="L23" s="12">
        <f>RANK(K23,K3:K52,1)</f>
        <v>1</v>
      </c>
      <c r="M23" s="25">
        <v>5</v>
      </c>
      <c r="N23" s="12">
        <f>RANK(M23,M3:M52,1)</f>
        <v>20</v>
      </c>
      <c r="O23" s="16">
        <v>2</v>
      </c>
      <c r="P23" s="12">
        <f>RANK(O23,O3:O52,1)</f>
        <v>15</v>
      </c>
      <c r="Q23" s="16">
        <v>4</v>
      </c>
      <c r="R23" s="12">
        <f>RANK(Q23,Q3:Q52,1)</f>
        <v>3</v>
      </c>
      <c r="S23" s="25">
        <v>0</v>
      </c>
      <c r="T23" s="12">
        <f>RANK(S23,S3:S52,1)</f>
        <v>1</v>
      </c>
      <c r="U23" s="14">
        <v>2.2872685185185188E-3</v>
      </c>
      <c r="V23" s="12">
        <f>RANK(U23,U3:U52,1)</f>
        <v>20</v>
      </c>
      <c r="W23" s="74">
        <v>41</v>
      </c>
      <c r="X23" s="12">
        <f>RANK(W23,W3:W52,1)</f>
        <v>19</v>
      </c>
      <c r="Y23" s="27">
        <f t="shared" si="0"/>
        <v>117</v>
      </c>
      <c r="Z23" s="12">
        <f>RANK(Y23,Y3:Y52,1)</f>
        <v>16</v>
      </c>
      <c r="AA23" s="76"/>
      <c r="AB23" s="77"/>
      <c r="AC23" s="77"/>
      <c r="AD23" s="76"/>
      <c r="AE23" s="76"/>
      <c r="AF23" s="76"/>
      <c r="AG23" s="59"/>
      <c r="AH23" s="52"/>
      <c r="AI23" s="53"/>
      <c r="AJ23" s="54"/>
      <c r="AK23" s="55"/>
      <c r="AL23" s="53"/>
      <c r="AM23" s="54"/>
      <c r="AN23" s="52"/>
      <c r="AO23" s="53"/>
      <c r="AP23" s="54"/>
      <c r="AQ23" s="53"/>
      <c r="AR23" s="53"/>
      <c r="AS23" s="54"/>
      <c r="AT23" s="54"/>
      <c r="AU23" s="54"/>
      <c r="AV23" s="11"/>
    </row>
    <row r="24" spans="1:48">
      <c r="A24" s="17">
        <v>22</v>
      </c>
      <c r="B24" s="38" t="str">
        <f>prezence!G25</f>
        <v>Líně</v>
      </c>
      <c r="C24" s="19">
        <v>3.5555555555555557E-4</v>
      </c>
      <c r="D24" s="15">
        <f>RANK(C24,C3:C52,1)</f>
        <v>30</v>
      </c>
      <c r="E24" s="20">
        <v>4</v>
      </c>
      <c r="F24" s="17">
        <f>RANK(E24,E3:E52,1)</f>
        <v>30</v>
      </c>
      <c r="G24" s="20">
        <v>0</v>
      </c>
      <c r="H24" s="17">
        <f>RANK(G24,G3:G52,1)</f>
        <v>1</v>
      </c>
      <c r="I24" s="26">
        <v>0</v>
      </c>
      <c r="J24" s="17">
        <f>RANK(I24,I3:I52,1)</f>
        <v>1</v>
      </c>
      <c r="K24" s="26">
        <v>0</v>
      </c>
      <c r="L24" s="17">
        <f>RANK(K24,K3:K52,1)</f>
        <v>1</v>
      </c>
      <c r="M24" s="26">
        <v>5</v>
      </c>
      <c r="N24" s="17">
        <f>RANK(M24,M3:M52,1)</f>
        <v>20</v>
      </c>
      <c r="O24" s="20">
        <v>4</v>
      </c>
      <c r="P24" s="17">
        <f>RANK(O24,O3:O52,1)</f>
        <v>26</v>
      </c>
      <c r="Q24" s="20">
        <v>8</v>
      </c>
      <c r="R24" s="17">
        <f>RANK(Q24,Q3:Q52,1)</f>
        <v>15</v>
      </c>
      <c r="S24" s="26">
        <v>0</v>
      </c>
      <c r="T24" s="17">
        <f>RANK(S24,S3:S52,1)</f>
        <v>1</v>
      </c>
      <c r="U24" s="19">
        <v>3.5157407407407412E-3</v>
      </c>
      <c r="V24" s="15">
        <f>RANK(U24,U3:U52,1)</f>
        <v>32</v>
      </c>
      <c r="W24" s="75">
        <v>40</v>
      </c>
      <c r="X24" s="17">
        <f>RANK(W24,W3:W52,1)</f>
        <v>16</v>
      </c>
      <c r="Y24" s="80">
        <f t="shared" si="0"/>
        <v>173</v>
      </c>
      <c r="Z24" s="17">
        <f>RANK(Y24,Y3:Y52,1)</f>
        <v>28</v>
      </c>
      <c r="AA24" s="76"/>
      <c r="AB24" s="77"/>
      <c r="AC24" s="77"/>
      <c r="AD24" s="76"/>
      <c r="AE24" s="76"/>
      <c r="AF24" s="76"/>
      <c r="AG24" s="58"/>
      <c r="AH24" s="48"/>
      <c r="AI24" s="49"/>
      <c r="AJ24" s="50"/>
      <c r="AK24" s="51"/>
      <c r="AL24" s="49"/>
      <c r="AM24" s="50"/>
      <c r="AN24" s="48"/>
      <c r="AO24" s="49"/>
      <c r="AP24" s="50"/>
      <c r="AQ24" s="49"/>
      <c r="AR24" s="49"/>
      <c r="AS24" s="50"/>
      <c r="AT24" s="50"/>
      <c r="AU24" s="50"/>
      <c r="AV24" s="11"/>
    </row>
    <row r="25" spans="1:48">
      <c r="A25" s="12">
        <v>23</v>
      </c>
      <c r="B25" s="37" t="str">
        <f>prezence!G26</f>
        <v>Lité B</v>
      </c>
      <c r="C25" s="14">
        <v>2.3148148148148146E-4</v>
      </c>
      <c r="D25" s="17">
        <f>RANK(C25,C3:C52,1)</f>
        <v>12</v>
      </c>
      <c r="E25" s="16">
        <v>0</v>
      </c>
      <c r="F25" s="12">
        <f>RANK(E25,E3:E52,1)</f>
        <v>1</v>
      </c>
      <c r="G25" s="16">
        <v>5</v>
      </c>
      <c r="H25" s="12">
        <f>RANK(G25,G3:G52,1)</f>
        <v>18</v>
      </c>
      <c r="I25" s="25">
        <v>0</v>
      </c>
      <c r="J25" s="12">
        <f>RANK(I25,I3:I52,1)</f>
        <v>1</v>
      </c>
      <c r="K25" s="25">
        <v>0</v>
      </c>
      <c r="L25" s="12">
        <f>RANK(K25,K3:K52,1)</f>
        <v>1</v>
      </c>
      <c r="M25" s="25">
        <v>10</v>
      </c>
      <c r="N25" s="12">
        <f>RANK(M25,M3:M52,1)</f>
        <v>33</v>
      </c>
      <c r="O25" s="16">
        <v>4</v>
      </c>
      <c r="P25" s="12">
        <f>RANK(O25,O3:O52,1)</f>
        <v>26</v>
      </c>
      <c r="Q25" s="16">
        <v>4</v>
      </c>
      <c r="R25" s="12">
        <f>RANK(Q25,Q3:Q52,1)</f>
        <v>3</v>
      </c>
      <c r="S25" s="25">
        <v>0</v>
      </c>
      <c r="T25" s="12">
        <f>RANK(S25,S3:S52,1)</f>
        <v>1</v>
      </c>
      <c r="U25" s="14">
        <v>1.945601851851852E-3</v>
      </c>
      <c r="V25" s="17">
        <f>RANK(U25,U3:U52,1)</f>
        <v>13</v>
      </c>
      <c r="W25" s="74">
        <v>41</v>
      </c>
      <c r="X25" s="12">
        <f>RANK(W25,W3:W52,1)</f>
        <v>19</v>
      </c>
      <c r="Y25" s="27">
        <f t="shared" si="0"/>
        <v>128</v>
      </c>
      <c r="Z25" s="12">
        <f>RANK(Y25,Y3:Y52,1)</f>
        <v>21</v>
      </c>
      <c r="AA25" s="76"/>
      <c r="AB25" s="77"/>
      <c r="AC25" s="77"/>
      <c r="AD25" s="76"/>
      <c r="AE25" s="76"/>
      <c r="AF25" s="76"/>
      <c r="AG25" s="59"/>
      <c r="AH25" s="52"/>
      <c r="AI25" s="53"/>
      <c r="AJ25" s="54"/>
      <c r="AK25" s="55"/>
      <c r="AL25" s="53"/>
      <c r="AM25" s="54"/>
      <c r="AN25" s="52"/>
      <c r="AO25" s="53"/>
      <c r="AP25" s="54"/>
      <c r="AQ25" s="53"/>
      <c r="AR25" s="53"/>
      <c r="AS25" s="54"/>
      <c r="AT25" s="54"/>
      <c r="AU25" s="54"/>
      <c r="AV25" s="11"/>
    </row>
    <row r="26" spans="1:48">
      <c r="A26" s="17">
        <v>24</v>
      </c>
      <c r="B26" s="38" t="str">
        <f>prezence!G27</f>
        <v>H.Bělá</v>
      </c>
      <c r="C26" s="19">
        <v>2.4236111111111114E-4</v>
      </c>
      <c r="D26" s="12">
        <f>RANK(C26,C3:C52,1)</f>
        <v>14</v>
      </c>
      <c r="E26" s="20">
        <v>2</v>
      </c>
      <c r="F26" s="17">
        <f>RANK(E26,E3:E52,1)</f>
        <v>21</v>
      </c>
      <c r="G26" s="20">
        <v>5</v>
      </c>
      <c r="H26" s="17">
        <f>RANK(G26,G3:G52,1)</f>
        <v>18</v>
      </c>
      <c r="I26" s="26">
        <v>0</v>
      </c>
      <c r="J26" s="17">
        <f>RANK(I26,I3:I52,1)</f>
        <v>1</v>
      </c>
      <c r="K26" s="26">
        <v>0</v>
      </c>
      <c r="L26" s="17">
        <f>RANK(K26,K3:K52,1)</f>
        <v>1</v>
      </c>
      <c r="M26" s="26">
        <v>0</v>
      </c>
      <c r="N26" s="17">
        <f>RANK(M26,M3:M52,1)</f>
        <v>1</v>
      </c>
      <c r="O26" s="20">
        <v>0</v>
      </c>
      <c r="P26" s="17">
        <f>RANK(O26,O3:O52,1)</f>
        <v>1</v>
      </c>
      <c r="Q26" s="20">
        <v>4</v>
      </c>
      <c r="R26" s="17">
        <f>RANK(Q26,Q3:Q52,1)</f>
        <v>3</v>
      </c>
      <c r="S26" s="26">
        <v>0</v>
      </c>
      <c r="T26" s="17">
        <f>RANK(S26,S3:S52,1)</f>
        <v>1</v>
      </c>
      <c r="U26" s="19">
        <v>1.4641203703703706E-3</v>
      </c>
      <c r="V26" s="12">
        <f>RANK(U26,U3:U52,1)</f>
        <v>4</v>
      </c>
      <c r="W26" s="75">
        <v>31</v>
      </c>
      <c r="X26" s="17">
        <f>RANK(W26,W3:W52,1)</f>
        <v>5</v>
      </c>
      <c r="Y26" s="80">
        <f t="shared" si="0"/>
        <v>70</v>
      </c>
      <c r="Z26" s="17">
        <f>RANK(Y26,Y3:Y52,1)</f>
        <v>7</v>
      </c>
      <c r="AA26" s="76"/>
      <c r="AB26" s="77"/>
      <c r="AC26" s="77"/>
      <c r="AD26" s="76"/>
      <c r="AE26" s="76"/>
      <c r="AF26" s="76"/>
      <c r="AG26" s="58"/>
      <c r="AH26" s="48"/>
      <c r="AI26" s="49"/>
      <c r="AJ26" s="50"/>
      <c r="AK26" s="51"/>
      <c r="AL26" s="49"/>
      <c r="AM26" s="50"/>
      <c r="AN26" s="48"/>
      <c r="AO26" s="49"/>
      <c r="AP26" s="50"/>
      <c r="AQ26" s="49"/>
      <c r="AR26" s="49"/>
      <c r="AS26" s="50"/>
      <c r="AT26" s="50"/>
      <c r="AU26" s="50"/>
    </row>
    <row r="27" spans="1:48">
      <c r="A27" s="12">
        <v>25</v>
      </c>
      <c r="B27" s="37" t="str">
        <f>prezence!G28</f>
        <v>Zbůch</v>
      </c>
      <c r="C27" s="14">
        <v>2.6064814814814814E-4</v>
      </c>
      <c r="D27" s="15">
        <f>RANK(C27,C3:C52,1)</f>
        <v>20</v>
      </c>
      <c r="E27" s="16">
        <v>6</v>
      </c>
      <c r="F27" s="12">
        <f>RANK(E27,E3:E52,1)</f>
        <v>32</v>
      </c>
      <c r="G27" s="16">
        <v>13</v>
      </c>
      <c r="H27" s="12">
        <f>RANK(G27,G3:G52,1)</f>
        <v>32</v>
      </c>
      <c r="I27" s="25">
        <v>0</v>
      </c>
      <c r="J27" s="12">
        <f>RANK(I27,I3:I52,1)</f>
        <v>1</v>
      </c>
      <c r="K27" s="25">
        <v>0</v>
      </c>
      <c r="L27" s="12">
        <f>RANK(K27,K3:K52,1)</f>
        <v>1</v>
      </c>
      <c r="M27" s="25">
        <v>7</v>
      </c>
      <c r="N27" s="12">
        <f>RANK(M27,M3:M52,1)</f>
        <v>30</v>
      </c>
      <c r="O27" s="16">
        <v>4</v>
      </c>
      <c r="P27" s="12">
        <f>RANK(O27,O3:O52,1)</f>
        <v>26</v>
      </c>
      <c r="Q27" s="16">
        <v>10</v>
      </c>
      <c r="R27" s="12">
        <f>RANK(Q27,Q3:Q52,1)</f>
        <v>25</v>
      </c>
      <c r="S27" s="25">
        <v>0</v>
      </c>
      <c r="T27" s="12">
        <f>RANK(S27,S3:S52,1)</f>
        <v>1</v>
      </c>
      <c r="U27" s="14">
        <v>2.1791666666666665E-3</v>
      </c>
      <c r="V27" s="15">
        <f>RANK(U27,U3:U52,1)</f>
        <v>17</v>
      </c>
      <c r="W27" s="74">
        <v>41</v>
      </c>
      <c r="X27" s="12">
        <f>RANK(W27,W3:W52,1)</f>
        <v>19</v>
      </c>
      <c r="Y27" s="27">
        <f t="shared" si="0"/>
        <v>204</v>
      </c>
      <c r="Z27" s="12">
        <f>RANK(Y27,Y3:Y52,1)</f>
        <v>32</v>
      </c>
      <c r="AA27" s="76"/>
      <c r="AB27" s="77"/>
      <c r="AC27" s="77"/>
      <c r="AD27" s="76"/>
      <c r="AE27" s="76"/>
      <c r="AF27" s="76"/>
      <c r="AG27" s="59"/>
      <c r="AH27" s="52"/>
      <c r="AI27" s="53"/>
      <c r="AJ27" s="54"/>
      <c r="AK27" s="55"/>
      <c r="AL27" s="53"/>
      <c r="AM27" s="54"/>
      <c r="AN27" s="52"/>
      <c r="AO27" s="53"/>
      <c r="AP27" s="54"/>
      <c r="AQ27" s="53"/>
      <c r="AR27" s="53"/>
      <c r="AS27" s="54"/>
      <c r="AT27" s="54"/>
      <c r="AU27" s="54"/>
    </row>
    <row r="28" spans="1:48">
      <c r="A28" s="17">
        <v>26</v>
      </c>
      <c r="B28" s="38" t="str">
        <f>prezence!G29</f>
        <v>Obora A</v>
      </c>
      <c r="C28" s="19">
        <v>1.991898148148148E-4</v>
      </c>
      <c r="D28" s="17">
        <f>RANK(C28,C3:C52,1)</f>
        <v>5</v>
      </c>
      <c r="E28" s="20">
        <v>2</v>
      </c>
      <c r="F28" s="12">
        <f>RANK(E28,E3:E52,1)</f>
        <v>21</v>
      </c>
      <c r="G28" s="20">
        <v>5</v>
      </c>
      <c r="H28" s="12">
        <f>RANK(G28,G3:G52,1)</f>
        <v>18</v>
      </c>
      <c r="I28" s="26">
        <v>0</v>
      </c>
      <c r="J28" s="12">
        <f>RANK(I28,I3:I52,1)</f>
        <v>1</v>
      </c>
      <c r="K28" s="26">
        <v>0</v>
      </c>
      <c r="L28" s="12">
        <f>RANK(K28,K3:K52,1)</f>
        <v>1</v>
      </c>
      <c r="M28" s="26">
        <v>0</v>
      </c>
      <c r="N28" s="12">
        <f>RANK(M28,M3:M52,1)</f>
        <v>1</v>
      </c>
      <c r="O28" s="20">
        <v>0</v>
      </c>
      <c r="P28" s="12">
        <f>RANK(O28,O3:O52,1)</f>
        <v>1</v>
      </c>
      <c r="Q28" s="20">
        <v>8</v>
      </c>
      <c r="R28" s="12">
        <f>RANK(Q28,Q3:Q52,1)</f>
        <v>15</v>
      </c>
      <c r="S28" s="26">
        <v>0</v>
      </c>
      <c r="T28" s="12">
        <f>RANK(S28,S3:S52,1)</f>
        <v>1</v>
      </c>
      <c r="U28" s="19">
        <v>1.9251157407407409E-3</v>
      </c>
      <c r="V28" s="17">
        <f>RANK(U28,U3:U52,1)</f>
        <v>11</v>
      </c>
      <c r="W28" s="75">
        <v>36</v>
      </c>
      <c r="X28" s="12">
        <f>RANK(W28,W3:W52,1)</f>
        <v>9</v>
      </c>
      <c r="Y28" s="80">
        <f t="shared" si="0"/>
        <v>84</v>
      </c>
      <c r="Z28" s="12">
        <f>RANK(Y28,Y3:Y52,1)</f>
        <v>12</v>
      </c>
      <c r="AA28" s="76"/>
      <c r="AB28" s="77"/>
      <c r="AC28" s="77"/>
      <c r="AD28" s="76"/>
      <c r="AE28" s="76"/>
      <c r="AF28" s="76"/>
      <c r="AG28" s="58"/>
      <c r="AH28" s="48"/>
      <c r="AI28" s="49"/>
      <c r="AJ28" s="50"/>
      <c r="AK28" s="51"/>
      <c r="AL28" s="49"/>
      <c r="AM28" s="50"/>
      <c r="AN28" s="48"/>
      <c r="AO28" s="49"/>
      <c r="AP28" s="50"/>
      <c r="AQ28" s="49"/>
      <c r="AR28" s="49"/>
      <c r="AS28" s="50"/>
      <c r="AT28" s="50"/>
      <c r="AU28" s="50"/>
    </row>
    <row r="29" spans="1:48">
      <c r="A29" s="12">
        <v>27</v>
      </c>
      <c r="B29" s="37" t="str">
        <f>prezence!G30</f>
        <v>Třemošná</v>
      </c>
      <c r="C29" s="14">
        <v>3.6354166666666669E-4</v>
      </c>
      <c r="D29" s="12">
        <f>RANK(C29,C3:C52,1)</f>
        <v>31</v>
      </c>
      <c r="E29" s="16">
        <v>0</v>
      </c>
      <c r="F29" s="17">
        <f>RANK(E29,E3:E52,1)</f>
        <v>1</v>
      </c>
      <c r="G29" s="16">
        <v>0</v>
      </c>
      <c r="H29" s="17">
        <f>RANK(G29,G3:G52,1)</f>
        <v>1</v>
      </c>
      <c r="I29" s="25">
        <v>0</v>
      </c>
      <c r="J29" s="17">
        <f>RANK(I29,I3:I52,1)</f>
        <v>1</v>
      </c>
      <c r="K29" s="25">
        <v>0</v>
      </c>
      <c r="L29" s="17">
        <f>RANK(K29,K3:K52,1)</f>
        <v>1</v>
      </c>
      <c r="M29" s="25">
        <v>5</v>
      </c>
      <c r="N29" s="17">
        <f>RANK(M29,M3:M52,1)</f>
        <v>20</v>
      </c>
      <c r="O29" s="16">
        <v>0</v>
      </c>
      <c r="P29" s="17">
        <f>RANK(O29,O3:O52,1)</f>
        <v>1</v>
      </c>
      <c r="Q29" s="16">
        <v>4</v>
      </c>
      <c r="R29" s="17">
        <f>RANK(Q29,Q3:Q52,1)</f>
        <v>3</v>
      </c>
      <c r="S29" s="25">
        <v>0</v>
      </c>
      <c r="T29" s="17">
        <f>RANK(S29,S3:S52,1)</f>
        <v>1</v>
      </c>
      <c r="U29" s="14">
        <v>2.0091435185185186E-3</v>
      </c>
      <c r="V29" s="12">
        <f>RANK(U29,U3:U52,1)</f>
        <v>15</v>
      </c>
      <c r="W29" s="74">
        <v>25</v>
      </c>
      <c r="X29" s="17">
        <f>RANK(W29,W3:W52,1)</f>
        <v>1</v>
      </c>
      <c r="Y29" s="27">
        <f t="shared" si="0"/>
        <v>76</v>
      </c>
      <c r="Z29" s="17">
        <f>RANK(Y29,Y3:Y52,1)</f>
        <v>8</v>
      </c>
      <c r="AA29" s="76"/>
      <c r="AB29" s="77"/>
      <c r="AC29" s="77"/>
      <c r="AD29" s="76"/>
      <c r="AE29" s="76"/>
      <c r="AF29" s="76"/>
      <c r="AG29" s="59"/>
      <c r="AH29" s="52"/>
      <c r="AI29" s="53"/>
      <c r="AJ29" s="54"/>
      <c r="AK29" s="55"/>
      <c r="AL29" s="53"/>
      <c r="AM29" s="54"/>
      <c r="AN29" s="52"/>
      <c r="AO29" s="53"/>
      <c r="AP29" s="54"/>
      <c r="AQ29" s="53"/>
      <c r="AR29" s="53"/>
      <c r="AS29" s="54"/>
      <c r="AT29" s="54"/>
      <c r="AU29" s="54"/>
    </row>
    <row r="30" spans="1:48">
      <c r="A30" s="17">
        <v>28</v>
      </c>
      <c r="B30" s="38" t="str">
        <f>prezence!G31</f>
        <v>Obora B</v>
      </c>
      <c r="C30" s="19">
        <v>2.646990740740741E-4</v>
      </c>
      <c r="D30" s="15">
        <f>RANK(C30,C3:C52,1)</f>
        <v>21</v>
      </c>
      <c r="E30" s="20">
        <v>8</v>
      </c>
      <c r="F30" s="12">
        <f>RANK(E30,E3:E52,1)</f>
        <v>33</v>
      </c>
      <c r="G30" s="20">
        <v>5</v>
      </c>
      <c r="H30" s="12">
        <f>RANK(G30,G3:G52,1)</f>
        <v>18</v>
      </c>
      <c r="I30" s="26">
        <v>0</v>
      </c>
      <c r="J30" s="12">
        <f>RANK(I30,I3:I52,1)</f>
        <v>1</v>
      </c>
      <c r="K30" s="26">
        <v>0</v>
      </c>
      <c r="L30" s="12">
        <f>RANK(K30,K3:K52,1)</f>
        <v>1</v>
      </c>
      <c r="M30" s="26">
        <v>0</v>
      </c>
      <c r="N30" s="12">
        <f>RANK(M30,M3:M52,1)</f>
        <v>1</v>
      </c>
      <c r="O30" s="20">
        <v>2</v>
      </c>
      <c r="P30" s="12">
        <f>RANK(O30,O3:O52,1)</f>
        <v>15</v>
      </c>
      <c r="Q30" s="20">
        <v>10</v>
      </c>
      <c r="R30" s="12">
        <f>RANK(Q30,Q3:Q52,1)</f>
        <v>25</v>
      </c>
      <c r="S30" s="26">
        <v>0</v>
      </c>
      <c r="T30" s="12">
        <f>RANK(S30,S3:S52,1)</f>
        <v>1</v>
      </c>
      <c r="U30" s="19">
        <v>2.5255787037037039E-3</v>
      </c>
      <c r="V30" s="15">
        <f>RANK(U30,U3:U52,1)</f>
        <v>24</v>
      </c>
      <c r="W30" s="75">
        <v>44</v>
      </c>
      <c r="X30" s="12">
        <f>RANK(W30,W3:W52,1)</f>
        <v>28</v>
      </c>
      <c r="Y30" s="80">
        <f t="shared" si="0"/>
        <v>168</v>
      </c>
      <c r="Z30" s="12">
        <f>RANK(Y30,Y3:Y52,1)</f>
        <v>27</v>
      </c>
      <c r="AA30" s="76"/>
      <c r="AB30" s="77"/>
      <c r="AC30" s="77"/>
      <c r="AD30" s="76"/>
      <c r="AE30" s="76"/>
      <c r="AF30" s="76"/>
      <c r="AG30" s="58"/>
      <c r="AH30" s="48"/>
      <c r="AI30" s="49"/>
      <c r="AJ30" s="50"/>
      <c r="AK30" s="51"/>
      <c r="AL30" s="49"/>
      <c r="AM30" s="50"/>
      <c r="AN30" s="48"/>
      <c r="AO30" s="49"/>
      <c r="AP30" s="50"/>
      <c r="AQ30" s="49"/>
      <c r="AR30" s="49"/>
      <c r="AS30" s="50"/>
      <c r="AT30" s="50"/>
      <c r="AU30" s="50"/>
    </row>
    <row r="31" spans="1:48">
      <c r="A31" s="12">
        <v>29</v>
      </c>
      <c r="B31" s="37" t="str">
        <f>prezence!G32</f>
        <v>Nevřeň B</v>
      </c>
      <c r="C31" s="14">
        <v>1.8648148148148145E-4</v>
      </c>
      <c r="D31" s="17">
        <f>RANK(C31,C3:C52,1)</f>
        <v>2</v>
      </c>
      <c r="E31" s="16">
        <v>0</v>
      </c>
      <c r="F31" s="17">
        <f>RANK(E31,E3:E52,1)</f>
        <v>1</v>
      </c>
      <c r="G31" s="16">
        <v>0</v>
      </c>
      <c r="H31" s="17">
        <f>RANK(G31,G3:G52,1)</f>
        <v>1</v>
      </c>
      <c r="I31" s="25">
        <v>0</v>
      </c>
      <c r="J31" s="17">
        <f>RANK(I31,I3:I52,1)</f>
        <v>1</v>
      </c>
      <c r="K31" s="25">
        <v>0</v>
      </c>
      <c r="L31" s="17">
        <f>RANK(K31,K3:K52,1)</f>
        <v>1</v>
      </c>
      <c r="M31" s="25">
        <v>5</v>
      </c>
      <c r="N31" s="17">
        <f>RANK(M31,M3:M52,1)</f>
        <v>20</v>
      </c>
      <c r="O31" s="16">
        <v>2</v>
      </c>
      <c r="P31" s="17">
        <f>RANK(O31,O3:O52,1)</f>
        <v>15</v>
      </c>
      <c r="Q31" s="16">
        <v>4</v>
      </c>
      <c r="R31" s="17">
        <f>RANK(Q31,Q3:Q52,1)</f>
        <v>3</v>
      </c>
      <c r="S31" s="25">
        <v>0</v>
      </c>
      <c r="T31" s="17">
        <f>RANK(S31,S3:S52,1)</f>
        <v>1</v>
      </c>
      <c r="U31" s="14">
        <v>1.7824074074074072E-3</v>
      </c>
      <c r="V31" s="17">
        <f>RANK(U31,U3:U52,1)</f>
        <v>9</v>
      </c>
      <c r="W31" s="74">
        <v>42</v>
      </c>
      <c r="X31" s="17">
        <f>RANK(W31,W3:W52,1)</f>
        <v>25</v>
      </c>
      <c r="Y31" s="27">
        <f t="shared" si="0"/>
        <v>79</v>
      </c>
      <c r="Z31" s="17">
        <f>RANK(Y31,Y3:Y52,1)</f>
        <v>10</v>
      </c>
      <c r="AA31" s="76"/>
      <c r="AB31" s="77"/>
      <c r="AC31" s="77"/>
      <c r="AD31" s="76"/>
      <c r="AE31" s="76"/>
      <c r="AF31" s="76"/>
      <c r="AG31" s="59"/>
      <c r="AH31" s="52"/>
      <c r="AI31" s="53"/>
      <c r="AJ31" s="54"/>
      <c r="AK31" s="55"/>
      <c r="AL31" s="53"/>
      <c r="AM31" s="54"/>
      <c r="AN31" s="52"/>
      <c r="AO31" s="53"/>
      <c r="AP31" s="54"/>
      <c r="AQ31" s="53"/>
      <c r="AR31" s="53"/>
      <c r="AS31" s="54"/>
      <c r="AT31" s="54"/>
      <c r="AU31" s="54"/>
    </row>
    <row r="32" spans="1:48">
      <c r="A32" s="17">
        <v>30</v>
      </c>
      <c r="B32" s="38" t="str">
        <f>prezence!G33</f>
        <v>Úněšov</v>
      </c>
      <c r="C32" s="19">
        <v>3.9317129629629625E-4</v>
      </c>
      <c r="D32" s="12">
        <f>RANK(C32,C3:C52,1)</f>
        <v>33</v>
      </c>
      <c r="E32" s="20">
        <v>0</v>
      </c>
      <c r="F32" s="12">
        <f>RANK(E32,E3:E52,1)</f>
        <v>1</v>
      </c>
      <c r="G32" s="20">
        <v>13</v>
      </c>
      <c r="H32" s="12">
        <f>RANK(G32,G3:G52,1)</f>
        <v>32</v>
      </c>
      <c r="I32" s="26">
        <v>0</v>
      </c>
      <c r="J32" s="12">
        <f>RANK(I32,I3:I52,1)</f>
        <v>1</v>
      </c>
      <c r="K32" s="26">
        <v>2</v>
      </c>
      <c r="L32" s="12">
        <f>RANK(K32,K3:K52,1)</f>
        <v>31</v>
      </c>
      <c r="M32" s="26">
        <v>5</v>
      </c>
      <c r="N32" s="12">
        <f>RANK(M32,M3:M52,1)</f>
        <v>20</v>
      </c>
      <c r="O32" s="20">
        <v>2</v>
      </c>
      <c r="P32" s="12">
        <f>RANK(O32,O3:O52,1)</f>
        <v>15</v>
      </c>
      <c r="Q32" s="20">
        <v>6</v>
      </c>
      <c r="R32" s="12">
        <f>RANK(Q32,Q3:Q52,1)</f>
        <v>11</v>
      </c>
      <c r="S32" s="26">
        <v>0</v>
      </c>
      <c r="T32" s="12">
        <f>RANK(S32,S3:S52,1)</f>
        <v>1</v>
      </c>
      <c r="U32" s="19">
        <v>1.9429398148148147E-3</v>
      </c>
      <c r="V32" s="12">
        <f>RANK(U32,U3:U52,1)</f>
        <v>12</v>
      </c>
      <c r="W32" s="75">
        <v>34</v>
      </c>
      <c r="X32" s="12">
        <f>RANK(W32,W3:W52,1)</f>
        <v>8</v>
      </c>
      <c r="Y32" s="80">
        <f t="shared" si="0"/>
        <v>165</v>
      </c>
      <c r="Z32" s="12">
        <f>RANK(Y32,Y3:Y52,1)</f>
        <v>25</v>
      </c>
      <c r="AA32" s="76"/>
      <c r="AB32" s="77"/>
      <c r="AC32" s="77"/>
      <c r="AD32" s="76"/>
      <c r="AE32" s="76"/>
      <c r="AF32" s="76"/>
      <c r="AG32" s="58"/>
      <c r="AH32" s="48"/>
      <c r="AI32" s="49"/>
      <c r="AJ32" s="50"/>
      <c r="AK32" s="51"/>
      <c r="AL32" s="49"/>
      <c r="AM32" s="50"/>
      <c r="AN32" s="48"/>
      <c r="AO32" s="49"/>
      <c r="AP32" s="50"/>
      <c r="AQ32" s="49"/>
      <c r="AR32" s="49"/>
      <c r="AS32" s="50"/>
      <c r="AT32" s="50"/>
      <c r="AU32" s="50"/>
    </row>
    <row r="33" spans="1:47">
      <c r="A33" s="12">
        <v>31</v>
      </c>
      <c r="B33" s="39" t="str">
        <f>prezence!G34</f>
        <v>Nevřeň C</v>
      </c>
      <c r="C33" s="14">
        <v>2.2280092592592596E-4</v>
      </c>
      <c r="D33" s="15">
        <f>RANK(C33,C3:C52,1)</f>
        <v>9</v>
      </c>
      <c r="E33" s="16">
        <v>4</v>
      </c>
      <c r="F33" s="17">
        <f>RANK(E33,E3:E52,1)</f>
        <v>30</v>
      </c>
      <c r="G33" s="16">
        <v>0</v>
      </c>
      <c r="H33" s="17">
        <f>RANK(G33,G3:G52,1)</f>
        <v>1</v>
      </c>
      <c r="I33" s="25">
        <v>0</v>
      </c>
      <c r="J33" s="17">
        <f>RANK(I33,I3:I52,1)</f>
        <v>1</v>
      </c>
      <c r="K33" s="25">
        <v>0</v>
      </c>
      <c r="L33" s="17">
        <f>RANK(K33,K3:K52,1)</f>
        <v>1</v>
      </c>
      <c r="M33" s="25">
        <v>5</v>
      </c>
      <c r="N33" s="17">
        <f>RANK(M33,M3:M52,1)</f>
        <v>20</v>
      </c>
      <c r="O33" s="16">
        <v>2</v>
      </c>
      <c r="P33" s="17">
        <f>RANK(O33,O3:O52,1)</f>
        <v>15</v>
      </c>
      <c r="Q33" s="16">
        <v>8</v>
      </c>
      <c r="R33" s="17">
        <f>RANK(Q33,Q3:Q52,1)</f>
        <v>15</v>
      </c>
      <c r="S33" s="25">
        <v>0</v>
      </c>
      <c r="T33" s="17">
        <f>RANK(S33,S3:S52,1)</f>
        <v>1</v>
      </c>
      <c r="U33" s="14">
        <v>3.3052083333333336E-3</v>
      </c>
      <c r="V33" s="15">
        <f>RANK(U33,U3:U52,1)</f>
        <v>31</v>
      </c>
      <c r="W33" s="74">
        <v>38</v>
      </c>
      <c r="X33" s="17">
        <f>RANK(W33,W3:W52,1)</f>
        <v>13</v>
      </c>
      <c r="Y33" s="27">
        <f t="shared" si="0"/>
        <v>137</v>
      </c>
      <c r="Z33" s="17">
        <f>RANK(Y33,Y3:Y52,1)</f>
        <v>22</v>
      </c>
      <c r="AA33" s="76"/>
      <c r="AB33" s="77"/>
      <c r="AC33" s="77"/>
      <c r="AD33" s="76"/>
      <c r="AE33" s="76"/>
      <c r="AF33" s="76"/>
      <c r="AG33" s="59"/>
      <c r="AH33" s="52"/>
      <c r="AI33" s="53"/>
      <c r="AJ33" s="54"/>
      <c r="AK33" s="55"/>
      <c r="AL33" s="53"/>
      <c r="AM33" s="54"/>
      <c r="AN33" s="52"/>
      <c r="AO33" s="53"/>
      <c r="AP33" s="54"/>
      <c r="AQ33" s="53"/>
      <c r="AR33" s="53"/>
      <c r="AS33" s="54"/>
      <c r="AT33" s="54"/>
      <c r="AU33" s="54"/>
    </row>
    <row r="34" spans="1:47">
      <c r="A34" s="17">
        <v>32</v>
      </c>
      <c r="B34" s="38" t="s">
        <v>108</v>
      </c>
      <c r="C34" s="19">
        <v>3.2881944444444446E-4</v>
      </c>
      <c r="D34" s="17">
        <f>RANK(C34,C3:C52,1)</f>
        <v>28</v>
      </c>
      <c r="E34" s="20">
        <v>2</v>
      </c>
      <c r="F34" s="12">
        <f>RANK(E34,E3:E52,1)</f>
        <v>21</v>
      </c>
      <c r="G34" s="20">
        <v>3</v>
      </c>
      <c r="H34" s="12">
        <f>RANK(G34,G3:G52,1)</f>
        <v>16</v>
      </c>
      <c r="I34" s="26">
        <v>0</v>
      </c>
      <c r="J34" s="12">
        <f>RANK(I34,I3:I52,1)</f>
        <v>1</v>
      </c>
      <c r="K34" s="26">
        <v>0</v>
      </c>
      <c r="L34" s="12">
        <f>RANK(K34,K3:K52,1)</f>
        <v>1</v>
      </c>
      <c r="M34" s="26">
        <v>5</v>
      </c>
      <c r="N34" s="12">
        <f>RANK(M34,M3:M52,1)</f>
        <v>20</v>
      </c>
      <c r="O34" s="20">
        <v>2</v>
      </c>
      <c r="P34" s="12">
        <f>RANK(O34,O3:O52,1)</f>
        <v>15</v>
      </c>
      <c r="Q34" s="20">
        <v>8</v>
      </c>
      <c r="R34" s="12">
        <f>RANK(Q34,Q3:Q52,1)</f>
        <v>15</v>
      </c>
      <c r="S34" s="26">
        <v>0</v>
      </c>
      <c r="T34" s="12">
        <f>RANK(S34,S3:S52,1)</f>
        <v>1</v>
      </c>
      <c r="U34" s="19">
        <v>2.976736111111111E-3</v>
      </c>
      <c r="V34" s="17">
        <f>RANK(U34,U3:U52,1)</f>
        <v>28</v>
      </c>
      <c r="W34" s="75">
        <v>45</v>
      </c>
      <c r="X34" s="12">
        <f>RANK(W34,W3:W52,1)</f>
        <v>29</v>
      </c>
      <c r="Y34" s="80">
        <f t="shared" si="0"/>
        <v>175</v>
      </c>
      <c r="Z34" s="12">
        <f>RANK(Y34,Y3:Y52,1)</f>
        <v>29</v>
      </c>
      <c r="AA34" s="76"/>
      <c r="AB34" s="77"/>
      <c r="AC34" s="77"/>
      <c r="AD34" s="76"/>
      <c r="AE34" s="76"/>
      <c r="AF34" s="76"/>
      <c r="AG34" s="58"/>
      <c r="AH34" s="48"/>
      <c r="AI34" s="49"/>
      <c r="AJ34" s="50"/>
      <c r="AK34" s="51"/>
      <c r="AL34" s="49"/>
      <c r="AM34" s="50"/>
      <c r="AN34" s="48"/>
      <c r="AO34" s="49"/>
      <c r="AP34" s="50"/>
      <c r="AQ34" s="49"/>
      <c r="AR34" s="49"/>
      <c r="AS34" s="50"/>
      <c r="AT34" s="50"/>
      <c r="AU34" s="50"/>
    </row>
    <row r="35" spans="1:47">
      <c r="A35" s="12">
        <v>33</v>
      </c>
      <c r="B35" s="37" t="str">
        <f>prezence!G36</f>
        <v>Nevřeň A</v>
      </c>
      <c r="C35" s="14">
        <v>1.7534722222222222E-4</v>
      </c>
      <c r="D35" s="12">
        <f>RANK(C35,C3:C52,1)</f>
        <v>1</v>
      </c>
      <c r="E35" s="16">
        <v>2</v>
      </c>
      <c r="F35" s="12">
        <f>RANK(E35,E3:E52,1)</f>
        <v>21</v>
      </c>
      <c r="G35" s="16">
        <v>0</v>
      </c>
      <c r="H35" s="12">
        <f>RANK(G35,G3:G52,1)</f>
        <v>1</v>
      </c>
      <c r="I35" s="25">
        <v>0</v>
      </c>
      <c r="J35" s="12">
        <f>RANK(I35,I3:I52,1)</f>
        <v>1</v>
      </c>
      <c r="K35" s="25">
        <v>0</v>
      </c>
      <c r="L35" s="12">
        <f>RANK(K35,K3:K52,1)</f>
        <v>1</v>
      </c>
      <c r="M35" s="25">
        <v>0</v>
      </c>
      <c r="N35" s="12">
        <f>RANK(M35,M3:M52,1)</f>
        <v>1</v>
      </c>
      <c r="O35" s="16">
        <v>0</v>
      </c>
      <c r="P35" s="12">
        <f>RANK(O35,O3:O52,1)</f>
        <v>1</v>
      </c>
      <c r="Q35" s="16">
        <v>6</v>
      </c>
      <c r="R35" s="12">
        <f>RANK(Q35,Q3:Q52,1)</f>
        <v>11</v>
      </c>
      <c r="S35" s="25">
        <v>0</v>
      </c>
      <c r="T35" s="12">
        <f>RANK(S35,S3:S52,1)</f>
        <v>1</v>
      </c>
      <c r="U35" s="14">
        <v>1.4390046296296295E-3</v>
      </c>
      <c r="V35" s="12">
        <f>RANK(U35,U3:U52,1)</f>
        <v>1</v>
      </c>
      <c r="W35" s="74">
        <v>27</v>
      </c>
      <c r="X35" s="12">
        <f>RANK(W35,W3:W52,1)</f>
        <v>2</v>
      </c>
      <c r="Y35" s="27">
        <f t="shared" ref="Y35:Y52" si="1">SUM(D35,F35,H35,J35,L35,N35,P35,R35,T35,V35,X35)</f>
        <v>42</v>
      </c>
      <c r="Z35" s="12">
        <f>RANK(Y35,Y3:Y52,1)</f>
        <v>3</v>
      </c>
      <c r="AA35" s="76"/>
      <c r="AB35" s="77"/>
      <c r="AC35" s="77"/>
      <c r="AD35" s="76"/>
      <c r="AE35" s="76"/>
      <c r="AF35" s="76"/>
      <c r="AG35" s="59"/>
      <c r="AH35" s="52"/>
      <c r="AI35" s="53"/>
      <c r="AJ35" s="54"/>
      <c r="AK35" s="55"/>
      <c r="AL35" s="53"/>
      <c r="AM35" s="54"/>
      <c r="AN35" s="52"/>
      <c r="AO35" s="53"/>
      <c r="AP35" s="54"/>
      <c r="AQ35" s="53"/>
      <c r="AR35" s="53"/>
      <c r="AS35" s="54"/>
      <c r="AT35" s="54"/>
      <c r="AU35" s="54"/>
    </row>
    <row r="36" spans="1:47">
      <c r="A36" s="17">
        <v>34</v>
      </c>
      <c r="B36" s="38">
        <f>prezence!G37</f>
        <v>0</v>
      </c>
      <c r="C36" s="19">
        <v>0.24716435185185184</v>
      </c>
      <c r="D36" s="15">
        <f>RANK(C36,C3:C52,1)</f>
        <v>34</v>
      </c>
      <c r="E36" s="20">
        <v>999</v>
      </c>
      <c r="F36" s="17">
        <f>RANK(E36,E3:E52,1)</f>
        <v>34</v>
      </c>
      <c r="G36" s="20">
        <v>999</v>
      </c>
      <c r="H36" s="17">
        <f>RANK(G36,G3:G52,1)</f>
        <v>34</v>
      </c>
      <c r="I36" s="26">
        <v>999</v>
      </c>
      <c r="J36" s="17">
        <f>RANK(I36,I3:I52,1)</f>
        <v>34</v>
      </c>
      <c r="K36" s="26">
        <v>999</v>
      </c>
      <c r="L36" s="17">
        <f>RANK(K36,K3:K52,1)</f>
        <v>34</v>
      </c>
      <c r="M36" s="26">
        <v>999</v>
      </c>
      <c r="N36" s="17">
        <f>RANK(M36,M3:M52,1)</f>
        <v>34</v>
      </c>
      <c r="O36" s="20">
        <v>999</v>
      </c>
      <c r="P36" s="17">
        <f>RANK(O36,O3:O52,1)</f>
        <v>34</v>
      </c>
      <c r="Q36" s="20">
        <v>999</v>
      </c>
      <c r="R36" s="17">
        <f>RANK(Q36,Q3:Q52,1)</f>
        <v>34</v>
      </c>
      <c r="S36" s="26">
        <v>999</v>
      </c>
      <c r="T36" s="17">
        <f>RANK(S36,S3:S52,1)</f>
        <v>34</v>
      </c>
      <c r="U36" s="19">
        <v>0.24716435185185184</v>
      </c>
      <c r="V36" s="15">
        <f>RANK(U36,U3:U52,1)</f>
        <v>34</v>
      </c>
      <c r="W36" s="75">
        <v>999</v>
      </c>
      <c r="X36" s="17">
        <f>RANK(W36,W3:W52,1)</f>
        <v>34</v>
      </c>
      <c r="Y36" s="80">
        <f t="shared" si="1"/>
        <v>374</v>
      </c>
      <c r="Z36" s="17">
        <f>RANK(Y36,Y3:Y52,1)</f>
        <v>34</v>
      </c>
      <c r="AA36" s="76"/>
      <c r="AB36" s="77"/>
      <c r="AC36" s="77"/>
      <c r="AD36" s="76"/>
      <c r="AE36" s="76"/>
      <c r="AF36" s="76"/>
      <c r="AG36" s="58"/>
      <c r="AH36" s="48"/>
      <c r="AI36" s="49"/>
      <c r="AJ36" s="50"/>
      <c r="AK36" s="51"/>
      <c r="AL36" s="49"/>
      <c r="AM36" s="50"/>
      <c r="AN36" s="48"/>
      <c r="AO36" s="49"/>
      <c r="AP36" s="50"/>
      <c r="AQ36" s="49"/>
      <c r="AR36" s="49"/>
      <c r="AS36" s="50"/>
      <c r="AT36" s="50"/>
      <c r="AU36" s="50"/>
    </row>
    <row r="37" spans="1:47">
      <c r="A37" s="12">
        <v>35</v>
      </c>
      <c r="B37" s="37">
        <f>prezence!G38</f>
        <v>0</v>
      </c>
      <c r="C37" s="14">
        <v>0.24716435185185184</v>
      </c>
      <c r="D37" s="111">
        <f>RANK(C37,C3:C52,1)</f>
        <v>34</v>
      </c>
      <c r="E37" s="16">
        <v>999</v>
      </c>
      <c r="F37" s="12">
        <f>RANK(E37,E3:E52,1)</f>
        <v>34</v>
      </c>
      <c r="G37" s="16">
        <v>999</v>
      </c>
      <c r="H37" s="12">
        <f>RANK(G37,G3:G52,1)</f>
        <v>34</v>
      </c>
      <c r="I37" s="25">
        <v>999</v>
      </c>
      <c r="J37" s="12">
        <f>RANK(I37,I3:I52,1)</f>
        <v>34</v>
      </c>
      <c r="K37" s="25">
        <v>999</v>
      </c>
      <c r="L37" s="12">
        <f>RANK(K37,K3:K52,1)</f>
        <v>34</v>
      </c>
      <c r="M37" s="25">
        <v>999</v>
      </c>
      <c r="N37" s="12">
        <f>RANK(M37,M3:M52,1)</f>
        <v>34</v>
      </c>
      <c r="O37" s="16">
        <v>999</v>
      </c>
      <c r="P37" s="12">
        <f>RANK(O37,O3:O52,1)</f>
        <v>34</v>
      </c>
      <c r="Q37" s="16">
        <v>999</v>
      </c>
      <c r="R37" s="12">
        <f>RANK(Q37,Q3:Q52,1)</f>
        <v>34</v>
      </c>
      <c r="S37" s="25">
        <v>999</v>
      </c>
      <c r="T37" s="12">
        <f>RANK(S37,S3:S52,1)</f>
        <v>34</v>
      </c>
      <c r="U37" s="14">
        <v>0.24716435185185184</v>
      </c>
      <c r="V37" s="111">
        <f>RANK(U37,U3:U52,1)</f>
        <v>34</v>
      </c>
      <c r="W37" s="74">
        <v>999</v>
      </c>
      <c r="X37" s="12">
        <f>RANK(W37,W3:W52,1)</f>
        <v>34</v>
      </c>
      <c r="Y37" s="27">
        <f t="shared" si="1"/>
        <v>374</v>
      </c>
      <c r="Z37" s="12">
        <f>RANK(Y37,Y3:Y52,1)</f>
        <v>34</v>
      </c>
      <c r="AA37" s="76"/>
      <c r="AB37" s="77"/>
      <c r="AC37" s="77"/>
      <c r="AD37" s="76"/>
      <c r="AE37" s="76"/>
      <c r="AF37" s="76"/>
      <c r="AG37" s="59"/>
      <c r="AH37" s="52"/>
      <c r="AI37" s="53"/>
      <c r="AJ37" s="54"/>
      <c r="AK37" s="55"/>
      <c r="AL37" s="53"/>
      <c r="AM37" s="54"/>
      <c r="AN37" s="52"/>
      <c r="AO37" s="53"/>
      <c r="AP37" s="54"/>
      <c r="AQ37" s="53"/>
      <c r="AR37" s="53"/>
      <c r="AS37" s="54"/>
      <c r="AT37" s="54"/>
      <c r="AU37" s="54"/>
    </row>
    <row r="38" spans="1:47">
      <c r="A38" s="17">
        <v>36</v>
      </c>
      <c r="B38" s="38">
        <f>prezence!G39</f>
        <v>0</v>
      </c>
      <c r="C38" s="70">
        <v>0.24716435185185184</v>
      </c>
      <c r="D38" s="12">
        <f>RANK(C38,C3:C52,1)</f>
        <v>34</v>
      </c>
      <c r="E38" s="20">
        <v>999</v>
      </c>
      <c r="F38" s="12">
        <f>RANK(E38,E3:E52,1)</f>
        <v>34</v>
      </c>
      <c r="G38" s="20">
        <v>999</v>
      </c>
      <c r="H38" s="12">
        <f>RANK(G38,G3:G52,1)</f>
        <v>34</v>
      </c>
      <c r="I38" s="26">
        <v>999</v>
      </c>
      <c r="J38" s="12">
        <f>RANK(I38,I3:I52,1)</f>
        <v>34</v>
      </c>
      <c r="K38" s="26">
        <v>999</v>
      </c>
      <c r="L38" s="12">
        <f>RANK(K38,K3:K52,1)</f>
        <v>34</v>
      </c>
      <c r="M38" s="26">
        <v>999</v>
      </c>
      <c r="N38" s="12">
        <f>RANK(M38,M3:M52,1)</f>
        <v>34</v>
      </c>
      <c r="O38" s="20">
        <v>999</v>
      </c>
      <c r="P38" s="12">
        <f>RANK(O38,O3:O52,1)</f>
        <v>34</v>
      </c>
      <c r="Q38" s="20">
        <v>999</v>
      </c>
      <c r="R38" s="12">
        <f>RANK(Q38,Q3:Q52,1)</f>
        <v>34</v>
      </c>
      <c r="S38" s="26">
        <v>999</v>
      </c>
      <c r="T38" s="12">
        <f>RANK(S38,S3:S52,1)</f>
        <v>34</v>
      </c>
      <c r="U38" s="70">
        <v>0.24716435185185184</v>
      </c>
      <c r="V38" s="12">
        <f>RANK(U38,U3:U52,1)</f>
        <v>34</v>
      </c>
      <c r="W38" s="75">
        <v>999</v>
      </c>
      <c r="X38" s="12">
        <f>RANK(W38,W3:W52,1)</f>
        <v>34</v>
      </c>
      <c r="Y38" s="80">
        <f t="shared" si="1"/>
        <v>374</v>
      </c>
      <c r="Z38" s="12">
        <f>RANK(Y38,Y3:Y52,1)</f>
        <v>34</v>
      </c>
      <c r="AA38" s="92"/>
      <c r="AB38" s="92"/>
      <c r="AC38" s="92"/>
      <c r="AD38" s="92"/>
      <c r="AE38" s="43"/>
      <c r="AF38" s="43"/>
      <c r="AG38" s="44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4"/>
      <c r="AU38" s="44"/>
    </row>
    <row r="39" spans="1:47">
      <c r="A39" s="12">
        <v>37</v>
      </c>
      <c r="B39" s="37">
        <f>prezence!G40</f>
        <v>0</v>
      </c>
      <c r="C39" s="14">
        <v>0.24716435185185184</v>
      </c>
      <c r="D39" s="12">
        <f>RANK(C39,C3:C52,1)</f>
        <v>34</v>
      </c>
      <c r="E39" s="16">
        <v>999</v>
      </c>
      <c r="F39" s="12">
        <f>RANK(E39,E3:E52,1)</f>
        <v>34</v>
      </c>
      <c r="G39" s="16">
        <v>999</v>
      </c>
      <c r="H39" s="12">
        <f>RANK(G39,G3:G52,1)</f>
        <v>34</v>
      </c>
      <c r="I39" s="25">
        <v>999</v>
      </c>
      <c r="J39" s="12">
        <f>RANK(I39,I3:I52,1)</f>
        <v>34</v>
      </c>
      <c r="K39" s="25">
        <v>999</v>
      </c>
      <c r="L39" s="12">
        <f>RANK(K39,K3:K52,1)</f>
        <v>34</v>
      </c>
      <c r="M39" s="25">
        <v>999</v>
      </c>
      <c r="N39" s="12">
        <f>RANK(M39,M3:M52,1)</f>
        <v>34</v>
      </c>
      <c r="O39" s="16">
        <v>999</v>
      </c>
      <c r="P39" s="12">
        <f>RANK(O39,O3:O52,1)</f>
        <v>34</v>
      </c>
      <c r="Q39" s="16">
        <v>999</v>
      </c>
      <c r="R39" s="12">
        <f>RANK(Q39,Q3:Q52,1)</f>
        <v>34</v>
      </c>
      <c r="S39" s="25">
        <v>999</v>
      </c>
      <c r="T39" s="12">
        <f>RANK(S39,S3:S52,1)</f>
        <v>34</v>
      </c>
      <c r="U39" s="14">
        <v>0.24716435185185184</v>
      </c>
      <c r="V39" s="12">
        <f>RANK(U39,U3:U52,1)</f>
        <v>34</v>
      </c>
      <c r="W39" s="74">
        <v>999</v>
      </c>
      <c r="X39" s="12">
        <f>RANK(W39,W3:W52,1)</f>
        <v>34</v>
      </c>
      <c r="Y39" s="27">
        <f t="shared" si="1"/>
        <v>374</v>
      </c>
      <c r="Z39" s="12">
        <f>RANK(Y39,Y3:Y52,1)</f>
        <v>34</v>
      </c>
      <c r="AA39" s="88"/>
      <c r="AB39" s="88"/>
      <c r="AC39" s="88"/>
      <c r="AD39" s="88"/>
    </row>
    <row r="40" spans="1:47">
      <c r="A40" s="17">
        <v>38</v>
      </c>
      <c r="B40" s="38">
        <f>prezence!G41</f>
        <v>0</v>
      </c>
      <c r="C40" s="70">
        <v>0.24716435185185184</v>
      </c>
      <c r="D40" s="12">
        <f>RANK(C40,C3:C52,1)</f>
        <v>34</v>
      </c>
      <c r="E40" s="20">
        <v>999</v>
      </c>
      <c r="F40" s="12">
        <f>RANK(E40,E3:E52,1)</f>
        <v>34</v>
      </c>
      <c r="G40" s="20">
        <v>999</v>
      </c>
      <c r="H40" s="12">
        <f>RANK(G40,G3:G52,1)</f>
        <v>34</v>
      </c>
      <c r="I40" s="26">
        <v>999</v>
      </c>
      <c r="J40" s="12">
        <f>RANK(I40,I3:I52,1)</f>
        <v>34</v>
      </c>
      <c r="K40" s="26">
        <v>999</v>
      </c>
      <c r="L40" s="12">
        <f>RANK(K40,K3:K52,1)</f>
        <v>34</v>
      </c>
      <c r="M40" s="26">
        <v>999</v>
      </c>
      <c r="N40" s="12">
        <f>RANK(M40,M3:M52,1)</f>
        <v>34</v>
      </c>
      <c r="O40" s="20">
        <v>999</v>
      </c>
      <c r="P40" s="12">
        <f>RANK(O40,O3:O52,1)</f>
        <v>34</v>
      </c>
      <c r="Q40" s="20">
        <v>999</v>
      </c>
      <c r="R40" s="12">
        <f>RANK(Q40,Q3:Q52,1)</f>
        <v>34</v>
      </c>
      <c r="S40" s="26">
        <v>999</v>
      </c>
      <c r="T40" s="12">
        <f>RANK(S40,S3:S52,1)</f>
        <v>34</v>
      </c>
      <c r="U40" s="70">
        <v>0.24716435185185184</v>
      </c>
      <c r="V40" s="12">
        <f>RANK(U40,U3:U52,1)</f>
        <v>34</v>
      </c>
      <c r="W40" s="75">
        <v>999</v>
      </c>
      <c r="X40" s="12">
        <f>RANK(W40,W3:W52,1)</f>
        <v>34</v>
      </c>
      <c r="Y40" s="80">
        <f t="shared" si="1"/>
        <v>374</v>
      </c>
      <c r="Z40" s="12">
        <f>RANK(Y40,Y3:Y52,1)</f>
        <v>34</v>
      </c>
    </row>
    <row r="41" spans="1:47">
      <c r="A41" s="12">
        <v>39</v>
      </c>
      <c r="B41" s="37">
        <f>prezence!G42</f>
        <v>0</v>
      </c>
      <c r="C41" s="14">
        <v>0.24716435185185184</v>
      </c>
      <c r="D41" s="12">
        <f>RANK(C41,C3:C52,1)</f>
        <v>34</v>
      </c>
      <c r="E41" s="16">
        <v>999</v>
      </c>
      <c r="F41" s="12">
        <f>RANK(E41,E3:E52,1)</f>
        <v>34</v>
      </c>
      <c r="G41" s="16">
        <v>999</v>
      </c>
      <c r="H41" s="12">
        <f>RANK(G41,G3:G52,1)</f>
        <v>34</v>
      </c>
      <c r="I41" s="25">
        <v>999</v>
      </c>
      <c r="J41" s="12">
        <f>RANK(I41,I3:I52,1)</f>
        <v>34</v>
      </c>
      <c r="K41" s="25">
        <v>999</v>
      </c>
      <c r="L41" s="12">
        <f>RANK(K41,K3:K52,1)</f>
        <v>34</v>
      </c>
      <c r="M41" s="25">
        <v>999</v>
      </c>
      <c r="N41" s="12">
        <f>RANK(M41,M3:M52,1)</f>
        <v>34</v>
      </c>
      <c r="O41" s="16">
        <v>999</v>
      </c>
      <c r="P41" s="12">
        <f>RANK(O41,O3:O52,1)</f>
        <v>34</v>
      </c>
      <c r="Q41" s="16">
        <v>999</v>
      </c>
      <c r="R41" s="12">
        <f>RANK(Q41,Q3:Q52,1)</f>
        <v>34</v>
      </c>
      <c r="S41" s="25">
        <v>999</v>
      </c>
      <c r="T41" s="12">
        <f>RANK(S41,S3:S52,1)</f>
        <v>34</v>
      </c>
      <c r="U41" s="14">
        <v>0.24716435185185184</v>
      </c>
      <c r="V41" s="12">
        <f>RANK(U41,U3:U52,1)</f>
        <v>34</v>
      </c>
      <c r="W41" s="74">
        <v>999</v>
      </c>
      <c r="X41" s="12">
        <f>RANK(W41,W3:W52,1)</f>
        <v>34</v>
      </c>
      <c r="Y41" s="27">
        <f t="shared" si="1"/>
        <v>374</v>
      </c>
      <c r="Z41" s="12">
        <f>RANK(Y41,Y3:Y52,1)</f>
        <v>34</v>
      </c>
    </row>
    <row r="42" spans="1:47">
      <c r="A42" s="17">
        <v>40</v>
      </c>
      <c r="B42" s="38">
        <f>prezence!G43</f>
        <v>0</v>
      </c>
      <c r="C42" s="70">
        <v>0.24716435185185184</v>
      </c>
      <c r="D42" s="12">
        <f>RANK(C42,C3:C52,1)</f>
        <v>34</v>
      </c>
      <c r="E42" s="20">
        <v>999</v>
      </c>
      <c r="F42" s="12">
        <f>RANK(E42,E3:E52,1)</f>
        <v>34</v>
      </c>
      <c r="G42" s="20">
        <v>999</v>
      </c>
      <c r="H42" s="12">
        <f>RANK(G42,G3:G52,1)</f>
        <v>34</v>
      </c>
      <c r="I42" s="26">
        <v>999</v>
      </c>
      <c r="J42" s="12">
        <f>RANK(I42,I3:I52,1)</f>
        <v>34</v>
      </c>
      <c r="K42" s="26">
        <v>999</v>
      </c>
      <c r="L42" s="12">
        <f>RANK(K42,K3:K52,1)</f>
        <v>34</v>
      </c>
      <c r="M42" s="26">
        <v>999</v>
      </c>
      <c r="N42" s="12">
        <f>RANK(M42,M3:M52,1)</f>
        <v>34</v>
      </c>
      <c r="O42" s="20">
        <v>999</v>
      </c>
      <c r="P42" s="12">
        <f>RANK(O42,O3:O52,1)</f>
        <v>34</v>
      </c>
      <c r="Q42" s="20">
        <v>999</v>
      </c>
      <c r="R42" s="12">
        <f>RANK(Q42,Q3:Q52,1)</f>
        <v>34</v>
      </c>
      <c r="S42" s="26">
        <v>999</v>
      </c>
      <c r="T42" s="12">
        <f>RANK(S42,S3:S52,1)</f>
        <v>34</v>
      </c>
      <c r="U42" s="70">
        <v>0.24716435185185184</v>
      </c>
      <c r="V42" s="12">
        <f>RANK(U42,U3:U52,1)</f>
        <v>34</v>
      </c>
      <c r="W42" s="75">
        <v>999</v>
      </c>
      <c r="X42" s="12">
        <f>RANK(W42,W3:W52,1)</f>
        <v>34</v>
      </c>
      <c r="Y42" s="80">
        <f t="shared" si="1"/>
        <v>374</v>
      </c>
      <c r="Z42" s="12">
        <f>RANK(Y42,Y3:Y52,1)</f>
        <v>34</v>
      </c>
    </row>
    <row r="43" spans="1:47">
      <c r="A43" s="12">
        <v>41</v>
      </c>
      <c r="B43" s="37">
        <f>prezence!G44</f>
        <v>0</v>
      </c>
      <c r="C43" s="14">
        <v>0.24716435185185184</v>
      </c>
      <c r="D43" s="12">
        <f>RANK(C43,C3:C52,1)</f>
        <v>34</v>
      </c>
      <c r="E43" s="16">
        <v>999</v>
      </c>
      <c r="F43" s="12">
        <f>RANK(E43,E3:E52,1)</f>
        <v>34</v>
      </c>
      <c r="G43" s="16">
        <v>999</v>
      </c>
      <c r="H43" s="12">
        <f>RANK(G43,G3:G52,1)</f>
        <v>34</v>
      </c>
      <c r="I43" s="25">
        <v>999</v>
      </c>
      <c r="J43" s="12">
        <f>RANK(I43,I3:I52,1)</f>
        <v>34</v>
      </c>
      <c r="K43" s="25">
        <v>999</v>
      </c>
      <c r="L43" s="12">
        <f>RANK(K43,K3:K52,1)</f>
        <v>34</v>
      </c>
      <c r="M43" s="25">
        <v>999</v>
      </c>
      <c r="N43" s="12">
        <f>RANK(M43,M3:M52,1)</f>
        <v>34</v>
      </c>
      <c r="O43" s="16">
        <v>999</v>
      </c>
      <c r="P43" s="12">
        <f>RANK(O43,O3:O52,1)</f>
        <v>34</v>
      </c>
      <c r="Q43" s="16">
        <v>999</v>
      </c>
      <c r="R43" s="12">
        <f>RANK(Q43,Q3:Q52,1)</f>
        <v>34</v>
      </c>
      <c r="S43" s="25">
        <v>999</v>
      </c>
      <c r="T43" s="12">
        <f>RANK(S43,S3:S52,1)</f>
        <v>34</v>
      </c>
      <c r="U43" s="14">
        <v>0.24716435185185184</v>
      </c>
      <c r="V43" s="12">
        <f>RANK(U43,U3:U52,1)</f>
        <v>34</v>
      </c>
      <c r="W43" s="74">
        <v>999</v>
      </c>
      <c r="X43" s="12">
        <f>RANK(W43,W3:W52,1)</f>
        <v>34</v>
      </c>
      <c r="Y43" s="27">
        <f t="shared" si="1"/>
        <v>374</v>
      </c>
      <c r="Z43" s="12">
        <f>RANK(Y43,Y3:Y52,1)</f>
        <v>34</v>
      </c>
    </row>
    <row r="44" spans="1:47">
      <c r="A44" s="17">
        <v>42</v>
      </c>
      <c r="B44" s="38">
        <f>prezence!G45</f>
        <v>0</v>
      </c>
      <c r="C44" s="70">
        <v>0.24716435185185184</v>
      </c>
      <c r="D44" s="12">
        <f>RANK(C44,C3:C52,1)</f>
        <v>34</v>
      </c>
      <c r="E44" s="20">
        <v>999</v>
      </c>
      <c r="F44" s="12">
        <f>RANK(E44,E3:E52,1)</f>
        <v>34</v>
      </c>
      <c r="G44" s="20">
        <v>999</v>
      </c>
      <c r="H44" s="12">
        <f>RANK(G44,G3:G52,1)</f>
        <v>34</v>
      </c>
      <c r="I44" s="26">
        <v>999</v>
      </c>
      <c r="J44" s="12">
        <f>RANK(I44,I3:I52,1)</f>
        <v>34</v>
      </c>
      <c r="K44" s="26">
        <v>999</v>
      </c>
      <c r="L44" s="12">
        <f>RANK(K44,K3:K52,1)</f>
        <v>34</v>
      </c>
      <c r="M44" s="26">
        <v>999</v>
      </c>
      <c r="N44" s="12">
        <f>RANK(M44,M3:M52,1)</f>
        <v>34</v>
      </c>
      <c r="O44" s="20">
        <v>999</v>
      </c>
      <c r="P44" s="12">
        <f>RANK(O44,O3:O52,1)</f>
        <v>34</v>
      </c>
      <c r="Q44" s="20">
        <v>999</v>
      </c>
      <c r="R44" s="12">
        <f>RANK(Q44,Q3:Q52,1)</f>
        <v>34</v>
      </c>
      <c r="S44" s="26">
        <v>999</v>
      </c>
      <c r="T44" s="12">
        <f>RANK(S44,S3:S52,1)</f>
        <v>34</v>
      </c>
      <c r="U44" s="70">
        <v>0.24716435185185184</v>
      </c>
      <c r="V44" s="12">
        <f>RANK(U44,U3:U52,1)</f>
        <v>34</v>
      </c>
      <c r="W44" s="75">
        <v>999</v>
      </c>
      <c r="X44" s="12">
        <f>RANK(W44,W3:W52,1)</f>
        <v>34</v>
      </c>
      <c r="Y44" s="80">
        <f t="shared" si="1"/>
        <v>374</v>
      </c>
      <c r="Z44" s="12">
        <f>RANK(Y44,Y3:Y52,1)</f>
        <v>34</v>
      </c>
    </row>
    <row r="45" spans="1:47">
      <c r="A45" s="12">
        <v>43</v>
      </c>
      <c r="B45" s="37">
        <f>prezence!G46</f>
        <v>0</v>
      </c>
      <c r="C45" s="14">
        <v>0.24716435185185184</v>
      </c>
      <c r="D45" s="12">
        <f>RANK(C45,C3:C52,1)</f>
        <v>34</v>
      </c>
      <c r="E45" s="16">
        <v>999</v>
      </c>
      <c r="F45" s="12">
        <f>RANK(E45,E3:E52,1)</f>
        <v>34</v>
      </c>
      <c r="G45" s="16">
        <v>999</v>
      </c>
      <c r="H45" s="12">
        <f>RANK(G45,G3:G52,1)</f>
        <v>34</v>
      </c>
      <c r="I45" s="25">
        <v>999</v>
      </c>
      <c r="J45" s="12">
        <f>RANK(I45,I3:I52,1)</f>
        <v>34</v>
      </c>
      <c r="K45" s="25">
        <v>999</v>
      </c>
      <c r="L45" s="12">
        <f>RANK(K45,K3:K52,1)</f>
        <v>34</v>
      </c>
      <c r="M45" s="25">
        <v>999</v>
      </c>
      <c r="N45" s="12">
        <f>RANK(M45,M3:M52,1)</f>
        <v>34</v>
      </c>
      <c r="O45" s="16">
        <v>999</v>
      </c>
      <c r="P45" s="12">
        <f>RANK(O45,O3:O52,1)</f>
        <v>34</v>
      </c>
      <c r="Q45" s="16">
        <v>999</v>
      </c>
      <c r="R45" s="12">
        <f>RANK(Q45,Q3:Q52,1)</f>
        <v>34</v>
      </c>
      <c r="S45" s="25">
        <v>999</v>
      </c>
      <c r="T45" s="12">
        <f>RANK(S45,S3:S52,1)</f>
        <v>34</v>
      </c>
      <c r="U45" s="14">
        <v>0.24716435185185184</v>
      </c>
      <c r="V45" s="12">
        <f>RANK(U45,U3:U52,1)</f>
        <v>34</v>
      </c>
      <c r="W45" s="74">
        <v>999</v>
      </c>
      <c r="X45" s="12">
        <f>RANK(W45,W3:W52,1)</f>
        <v>34</v>
      </c>
      <c r="Y45" s="27">
        <f t="shared" si="1"/>
        <v>374</v>
      </c>
      <c r="Z45" s="12">
        <f>RANK(Y45,Y3:Y52,1)</f>
        <v>34</v>
      </c>
    </row>
    <row r="46" spans="1:47">
      <c r="A46" s="17">
        <v>44</v>
      </c>
      <c r="B46" s="38">
        <f>prezence!G47</f>
        <v>0</v>
      </c>
      <c r="C46" s="70">
        <v>0.24716435185185184</v>
      </c>
      <c r="D46" s="12">
        <f>RANK(C46,C3:C52,1)</f>
        <v>34</v>
      </c>
      <c r="E46" s="20">
        <v>999</v>
      </c>
      <c r="F46" s="12">
        <f>RANK(E46,E3:E52,1)</f>
        <v>34</v>
      </c>
      <c r="G46" s="20">
        <v>999</v>
      </c>
      <c r="H46" s="12">
        <f>RANK(G46,G3:G52,1)</f>
        <v>34</v>
      </c>
      <c r="I46" s="26">
        <v>999</v>
      </c>
      <c r="J46" s="12">
        <f>RANK(I46,I3:I52,1)</f>
        <v>34</v>
      </c>
      <c r="K46" s="26">
        <v>999</v>
      </c>
      <c r="L46" s="12">
        <f>RANK(K46,K3:K52,1)</f>
        <v>34</v>
      </c>
      <c r="M46" s="26">
        <v>999</v>
      </c>
      <c r="N46" s="12">
        <f>RANK(M46,M3:M52,1)</f>
        <v>34</v>
      </c>
      <c r="O46" s="20">
        <v>999</v>
      </c>
      <c r="P46" s="12">
        <f>RANK(O46,O3:O52,1)</f>
        <v>34</v>
      </c>
      <c r="Q46" s="20">
        <v>999</v>
      </c>
      <c r="R46" s="12">
        <f>RANK(Q46,Q3:Q52,1)</f>
        <v>34</v>
      </c>
      <c r="S46" s="26">
        <v>999</v>
      </c>
      <c r="T46" s="12">
        <f>RANK(S46,S3:S52,1)</f>
        <v>34</v>
      </c>
      <c r="U46" s="70">
        <v>0.24716435185185184</v>
      </c>
      <c r="V46" s="12">
        <f>RANK(U46,U3:U52,1)</f>
        <v>34</v>
      </c>
      <c r="W46" s="75">
        <v>999</v>
      </c>
      <c r="X46" s="12">
        <f>RANK(W46,W3:W52,1)</f>
        <v>34</v>
      </c>
      <c r="Y46" s="80">
        <f t="shared" si="1"/>
        <v>374</v>
      </c>
      <c r="Z46" s="12">
        <f>RANK(Y46,Y3:Y52,1)</f>
        <v>34</v>
      </c>
    </row>
    <row r="47" spans="1:47">
      <c r="A47" s="12">
        <v>45</v>
      </c>
      <c r="B47" s="37">
        <f>prezence!G48</f>
        <v>0</v>
      </c>
      <c r="C47" s="14">
        <v>0.24716435185185184</v>
      </c>
      <c r="D47" s="12">
        <f>RANK(C47,C3:C52,1)</f>
        <v>34</v>
      </c>
      <c r="E47" s="16">
        <v>999</v>
      </c>
      <c r="F47" s="12">
        <f>RANK(E47,E3:E52,1)</f>
        <v>34</v>
      </c>
      <c r="G47" s="16">
        <v>999</v>
      </c>
      <c r="H47" s="12">
        <f>RANK(G47,G3:G52,1)</f>
        <v>34</v>
      </c>
      <c r="I47" s="25">
        <v>999</v>
      </c>
      <c r="J47" s="12">
        <f>RANK(I47,I3:I52,1)</f>
        <v>34</v>
      </c>
      <c r="K47" s="25">
        <v>999</v>
      </c>
      <c r="L47" s="12">
        <f>RANK(K47,K3:K52,1)</f>
        <v>34</v>
      </c>
      <c r="M47" s="25">
        <v>999</v>
      </c>
      <c r="N47" s="12">
        <f>RANK(M47,M3:M52,1)</f>
        <v>34</v>
      </c>
      <c r="O47" s="16">
        <v>999</v>
      </c>
      <c r="P47" s="12">
        <f>RANK(O47,O3:O52,1)</f>
        <v>34</v>
      </c>
      <c r="Q47" s="16">
        <v>999</v>
      </c>
      <c r="R47" s="12">
        <f>RANK(Q47,Q3:Q52,1)</f>
        <v>34</v>
      </c>
      <c r="S47" s="25">
        <v>999</v>
      </c>
      <c r="T47" s="12">
        <f>RANK(S47,S3:S52,1)</f>
        <v>34</v>
      </c>
      <c r="U47" s="14">
        <v>0.24716435185185184</v>
      </c>
      <c r="V47" s="12">
        <f>RANK(U47,U3:U52,1)</f>
        <v>34</v>
      </c>
      <c r="W47" s="74">
        <v>999</v>
      </c>
      <c r="X47" s="12">
        <f>RANK(W47,W3:W52,1)</f>
        <v>34</v>
      </c>
      <c r="Y47" s="27">
        <f t="shared" si="1"/>
        <v>374</v>
      </c>
      <c r="Z47" s="12">
        <f>RANK(Y47,Y3:Y52,1)</f>
        <v>34</v>
      </c>
    </row>
    <row r="48" spans="1:47">
      <c r="A48" s="17">
        <v>46</v>
      </c>
      <c r="B48" s="38">
        <f>prezence!G49</f>
        <v>0</v>
      </c>
      <c r="C48" s="70">
        <v>0.24716435185185184</v>
      </c>
      <c r="D48" s="12">
        <f>RANK(C48,C3:C52,1)</f>
        <v>34</v>
      </c>
      <c r="E48" s="20">
        <v>999</v>
      </c>
      <c r="F48" s="12">
        <f>RANK(E48,E3:E52,1)</f>
        <v>34</v>
      </c>
      <c r="G48" s="20">
        <v>999</v>
      </c>
      <c r="H48" s="12">
        <f>RANK(G48,G3:G52,1)</f>
        <v>34</v>
      </c>
      <c r="I48" s="26">
        <v>999</v>
      </c>
      <c r="J48" s="12">
        <f>RANK(I48,I3:I52,1)</f>
        <v>34</v>
      </c>
      <c r="K48" s="26">
        <v>999</v>
      </c>
      <c r="L48" s="12">
        <f>RANK(K48,K3:K52,1)</f>
        <v>34</v>
      </c>
      <c r="M48" s="26">
        <v>999</v>
      </c>
      <c r="N48" s="12">
        <f>RANK(M48,M3:M52,1)</f>
        <v>34</v>
      </c>
      <c r="O48" s="20">
        <v>999</v>
      </c>
      <c r="P48" s="12">
        <f>RANK(O48,O3:O52,1)</f>
        <v>34</v>
      </c>
      <c r="Q48" s="20">
        <v>999</v>
      </c>
      <c r="R48" s="12">
        <f>RANK(Q48,Q3:Q52,1)</f>
        <v>34</v>
      </c>
      <c r="S48" s="26">
        <v>999</v>
      </c>
      <c r="T48" s="12">
        <f>RANK(S48,S3:S52,1)</f>
        <v>34</v>
      </c>
      <c r="U48" s="70">
        <v>0.24716435185185184</v>
      </c>
      <c r="V48" s="12">
        <f>RANK(U48,U3:U52,1)</f>
        <v>34</v>
      </c>
      <c r="W48" s="75">
        <v>999</v>
      </c>
      <c r="X48" s="12">
        <f>RANK(W48,W3:W52,1)</f>
        <v>34</v>
      </c>
      <c r="Y48" s="80">
        <f t="shared" si="1"/>
        <v>374</v>
      </c>
      <c r="Z48" s="12">
        <f>RANK(Y48,Y3:Y52,1)</f>
        <v>34</v>
      </c>
    </row>
    <row r="49" spans="1:26">
      <c r="A49" s="12">
        <v>47</v>
      </c>
      <c r="B49" s="37">
        <f>prezence!G50</f>
        <v>0</v>
      </c>
      <c r="C49" s="14">
        <v>0.24716435185185184</v>
      </c>
      <c r="D49" s="12">
        <f>RANK(C49,C3:C52,1)</f>
        <v>34</v>
      </c>
      <c r="E49" s="16">
        <v>999</v>
      </c>
      <c r="F49" s="12">
        <f>RANK(E49,E3:E52,1)</f>
        <v>34</v>
      </c>
      <c r="G49" s="16">
        <v>999</v>
      </c>
      <c r="H49" s="12">
        <f>RANK(G49,G3:G52,1)</f>
        <v>34</v>
      </c>
      <c r="I49" s="25">
        <v>999</v>
      </c>
      <c r="J49" s="12">
        <f>RANK(I49,I3:I52,1)</f>
        <v>34</v>
      </c>
      <c r="K49" s="25">
        <v>999</v>
      </c>
      <c r="L49" s="12">
        <f>RANK(K49,K3:K52,1)</f>
        <v>34</v>
      </c>
      <c r="M49" s="25">
        <v>999</v>
      </c>
      <c r="N49" s="12">
        <f>RANK(M49,M3:M52,1)</f>
        <v>34</v>
      </c>
      <c r="O49" s="16">
        <v>999</v>
      </c>
      <c r="P49" s="12">
        <f>RANK(O49,O3:O52,1)</f>
        <v>34</v>
      </c>
      <c r="Q49" s="16">
        <v>999</v>
      </c>
      <c r="R49" s="12">
        <f>RANK(Q49,Q3:Q52,1)</f>
        <v>34</v>
      </c>
      <c r="S49" s="25">
        <v>999</v>
      </c>
      <c r="T49" s="12">
        <f>RANK(S49,S3:S52,1)</f>
        <v>34</v>
      </c>
      <c r="U49" s="14">
        <v>0.24716435185185184</v>
      </c>
      <c r="V49" s="12">
        <f>RANK(U49,U3:U52,1)</f>
        <v>34</v>
      </c>
      <c r="W49" s="74">
        <v>999</v>
      </c>
      <c r="X49" s="12">
        <f>RANK(W49,W3:W52,1)</f>
        <v>34</v>
      </c>
      <c r="Y49" s="27">
        <f t="shared" si="1"/>
        <v>374</v>
      </c>
      <c r="Z49" s="12">
        <f>RANK(Y49,Y3:Y52,1)</f>
        <v>34</v>
      </c>
    </row>
    <row r="50" spans="1:26">
      <c r="A50" s="17">
        <v>48</v>
      </c>
      <c r="B50" s="38">
        <f>prezence!G51</f>
        <v>0</v>
      </c>
      <c r="C50" s="70">
        <v>0.24716435185185184</v>
      </c>
      <c r="D50" s="12">
        <f>RANK(C50,C3:C52,1)</f>
        <v>34</v>
      </c>
      <c r="E50" s="20">
        <v>999</v>
      </c>
      <c r="F50" s="12">
        <f>RANK(E50,E3:E52,1)</f>
        <v>34</v>
      </c>
      <c r="G50" s="20">
        <v>999</v>
      </c>
      <c r="H50" s="12">
        <f>RANK(G50,G3:G52,1)</f>
        <v>34</v>
      </c>
      <c r="I50" s="26">
        <v>999</v>
      </c>
      <c r="J50" s="12">
        <f>RANK(I50,I3:I52,1)</f>
        <v>34</v>
      </c>
      <c r="K50" s="26">
        <v>999</v>
      </c>
      <c r="L50" s="12">
        <f>RANK(K50,K3:K52,1)</f>
        <v>34</v>
      </c>
      <c r="M50" s="26">
        <v>999</v>
      </c>
      <c r="N50" s="12">
        <f>RANK(M50,M3:M52,1)</f>
        <v>34</v>
      </c>
      <c r="O50" s="20">
        <v>999</v>
      </c>
      <c r="P50" s="12">
        <f>RANK(O50,O3:O52,1)</f>
        <v>34</v>
      </c>
      <c r="Q50" s="20">
        <v>999</v>
      </c>
      <c r="R50" s="12">
        <f>RANK(Q50,Q3:Q52,1)</f>
        <v>34</v>
      </c>
      <c r="S50" s="26">
        <v>999</v>
      </c>
      <c r="T50" s="12">
        <f>RANK(S50,S3:S52,1)</f>
        <v>34</v>
      </c>
      <c r="U50" s="70">
        <v>0.24716435185185184</v>
      </c>
      <c r="V50" s="12">
        <f>RANK(U50,U3:U52,1)</f>
        <v>34</v>
      </c>
      <c r="W50" s="75">
        <v>999</v>
      </c>
      <c r="X50" s="12">
        <f>RANK(W50,W3:W52,1)</f>
        <v>34</v>
      </c>
      <c r="Y50" s="80">
        <f t="shared" si="1"/>
        <v>374</v>
      </c>
      <c r="Z50" s="12">
        <f>RANK(Y50,Y3:Y52,1)</f>
        <v>34</v>
      </c>
    </row>
    <row r="51" spans="1:26">
      <c r="A51" s="12">
        <v>49</v>
      </c>
      <c r="B51" s="37">
        <f>prezence!G52</f>
        <v>0</v>
      </c>
      <c r="C51" s="14">
        <v>0.24716435185185184</v>
      </c>
      <c r="D51" s="12">
        <f>RANK(C51,C3:C52,1)</f>
        <v>34</v>
      </c>
      <c r="E51" s="16">
        <v>999</v>
      </c>
      <c r="F51" s="12">
        <f>RANK(E51,E3:E52,1)</f>
        <v>34</v>
      </c>
      <c r="G51" s="16">
        <v>999</v>
      </c>
      <c r="H51" s="12">
        <f>RANK(G51,G3:G52,1)</f>
        <v>34</v>
      </c>
      <c r="I51" s="25">
        <v>999</v>
      </c>
      <c r="J51" s="12">
        <f>RANK(I51,I3:I52,1)</f>
        <v>34</v>
      </c>
      <c r="K51" s="25">
        <v>999</v>
      </c>
      <c r="L51" s="12">
        <f>RANK(K51,K3:K52,1)</f>
        <v>34</v>
      </c>
      <c r="M51" s="25">
        <v>999</v>
      </c>
      <c r="N51" s="12">
        <f>RANK(M51,M3:M52,1)</f>
        <v>34</v>
      </c>
      <c r="O51" s="16">
        <v>999</v>
      </c>
      <c r="P51" s="12">
        <f>RANK(O51,O3:O52,1)</f>
        <v>34</v>
      </c>
      <c r="Q51" s="16">
        <v>999</v>
      </c>
      <c r="R51" s="12">
        <f>RANK(Q51,Q3:Q52,1)</f>
        <v>34</v>
      </c>
      <c r="S51" s="25">
        <v>999</v>
      </c>
      <c r="T51" s="12">
        <f>RANK(S51,S3:S52,1)</f>
        <v>34</v>
      </c>
      <c r="U51" s="14">
        <v>0.24716435185185184</v>
      </c>
      <c r="V51" s="12">
        <f>RANK(U51,U3:U52,1)</f>
        <v>34</v>
      </c>
      <c r="W51" s="74">
        <v>999</v>
      </c>
      <c r="X51" s="12">
        <f>RANK(W51,W3:W52,1)</f>
        <v>34</v>
      </c>
      <c r="Y51" s="27">
        <f t="shared" si="1"/>
        <v>374</v>
      </c>
      <c r="Z51" s="12">
        <f>RANK(Y51,Y3:Y52,1)</f>
        <v>34</v>
      </c>
    </row>
    <row r="52" spans="1:26">
      <c r="A52" s="17">
        <v>50</v>
      </c>
      <c r="B52" s="38">
        <f>prezence!G53</f>
        <v>0</v>
      </c>
      <c r="C52" s="70">
        <v>0.24716435185185184</v>
      </c>
      <c r="D52" s="12">
        <f>RANK(C52,C3:C52,1)</f>
        <v>34</v>
      </c>
      <c r="E52" s="20">
        <v>999</v>
      </c>
      <c r="F52" s="12">
        <f>RANK(E52,E3:E52,1)</f>
        <v>34</v>
      </c>
      <c r="G52" s="20">
        <v>999</v>
      </c>
      <c r="H52" s="12">
        <f>RANK(G52,G3:G52,1)</f>
        <v>34</v>
      </c>
      <c r="I52" s="26">
        <v>999</v>
      </c>
      <c r="J52" s="12">
        <f>RANK(I52,I3:I52,1)</f>
        <v>34</v>
      </c>
      <c r="K52" s="26">
        <v>999</v>
      </c>
      <c r="L52" s="12">
        <f>RANK(K52,K3:K52,1)</f>
        <v>34</v>
      </c>
      <c r="M52" s="26">
        <v>999</v>
      </c>
      <c r="N52" s="12">
        <f>RANK(M52,M3:M52,1)</f>
        <v>34</v>
      </c>
      <c r="O52" s="20">
        <v>999</v>
      </c>
      <c r="P52" s="12">
        <f>RANK(O52,O3:O52,1)</f>
        <v>34</v>
      </c>
      <c r="Q52" s="20">
        <v>999</v>
      </c>
      <c r="R52" s="12">
        <f>RANK(Q52,Q3:Q52,1)</f>
        <v>34</v>
      </c>
      <c r="S52" s="26">
        <v>999</v>
      </c>
      <c r="T52" s="12">
        <f>RANK(S52,S3:S52,1)</f>
        <v>34</v>
      </c>
      <c r="U52" s="70">
        <v>0.24716435185185184</v>
      </c>
      <c r="V52" s="12">
        <f>RANK(U52,U3:U52,1)</f>
        <v>34</v>
      </c>
      <c r="W52" s="75">
        <v>999</v>
      </c>
      <c r="X52" s="12">
        <f>RANK(W52,W3:W52,1)</f>
        <v>34</v>
      </c>
      <c r="Y52" s="80">
        <f t="shared" si="1"/>
        <v>374</v>
      </c>
      <c r="Z52" s="12">
        <f>RANK(Y52,Y3:Y52,1)</f>
        <v>34</v>
      </c>
    </row>
  </sheetData>
  <mergeCells count="17">
    <mergeCell ref="AN1:AP1"/>
    <mergeCell ref="AR1:AS1"/>
    <mergeCell ref="AT1:AU1"/>
    <mergeCell ref="AH1:AJ1"/>
    <mergeCell ref="AK1:AM1"/>
    <mergeCell ref="Y1:Z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</mergeCells>
  <phoneticPr fontId="5" type="noConversion"/>
  <conditionalFormatting sqref="AJ3:AJ37 AM3:AM37 AP3:AP37 AS3:AS37 AU3:AU37 AV61:BL62 AF3:AG37 AD3:AD37 AA3:AA37 R3:R52 T3:T52 F3:F52 X3:X52 H3:H52 J3:J52 L3:L52 N3:N52 P3:P52 Z3:Z52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D3:D52 V3:V52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ageMargins left="0.78749999999999998" right="0.78749999999999998" top="0.98402777777777783" bottom="0.98402777777777783" header="0.51180555555555562" footer="0.51180555555555562"/>
  <pageSetup paperSize="9" scale="46" firstPageNumber="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52"/>
  <sheetViews>
    <sheetView view="pageLayout" zoomScaleNormal="100" workbookViewId="0">
      <selection activeCell="B35" sqref="B35"/>
    </sheetView>
  </sheetViews>
  <sheetFormatPr defaultRowHeight="12.75"/>
  <cols>
    <col min="1" max="1" width="4" customWidth="1"/>
    <col min="2" max="2" width="18" customWidth="1"/>
    <col min="3" max="3" width="8.140625" customWidth="1"/>
    <col min="4" max="5" width="3.7109375" customWidth="1"/>
    <col min="6" max="6" width="3.42578125" customWidth="1"/>
    <col min="7" max="8" width="3.7109375" customWidth="1"/>
    <col min="9" max="10" width="3.85546875" customWidth="1"/>
    <col min="11" max="11" width="4.140625" customWidth="1"/>
    <col min="12" max="12" width="3.7109375" customWidth="1"/>
    <col min="13" max="13" width="3.85546875" customWidth="1"/>
    <col min="14" max="14" width="4.140625" customWidth="1"/>
    <col min="15" max="15" width="4.5703125" customWidth="1"/>
    <col min="16" max="16" width="3.85546875" customWidth="1"/>
    <col min="17" max="17" width="4.42578125" customWidth="1"/>
    <col min="18" max="18" width="3.7109375" customWidth="1"/>
    <col min="19" max="19" width="4.28515625" customWidth="1"/>
    <col min="20" max="20" width="3.5703125" customWidth="1"/>
    <col min="21" max="21" width="8.140625" customWidth="1"/>
    <col min="22" max="22" width="4.140625" customWidth="1"/>
    <col min="23" max="23" width="4.42578125" customWidth="1"/>
    <col min="24" max="24" width="3.7109375" customWidth="1"/>
    <col min="25" max="25" width="6.140625" customWidth="1"/>
    <col min="26" max="26" width="5.85546875" customWidth="1"/>
  </cols>
  <sheetData>
    <row r="1" spans="1:28" ht="26.25" customHeight="1">
      <c r="A1" s="24"/>
      <c r="B1" s="24"/>
      <c r="C1" s="161" t="s">
        <v>56</v>
      </c>
      <c r="D1" s="161"/>
      <c r="E1" s="161" t="s">
        <v>9</v>
      </c>
      <c r="F1" s="161"/>
      <c r="G1" s="161" t="s">
        <v>50</v>
      </c>
      <c r="H1" s="161"/>
      <c r="I1" s="161" t="s">
        <v>57</v>
      </c>
      <c r="J1" s="161"/>
      <c r="K1" s="165" t="s">
        <v>45</v>
      </c>
      <c r="L1" s="166"/>
      <c r="M1" s="165" t="s">
        <v>46</v>
      </c>
      <c r="N1" s="166"/>
      <c r="O1" s="165" t="s">
        <v>49</v>
      </c>
      <c r="P1" s="166"/>
      <c r="Q1" s="165" t="s">
        <v>53</v>
      </c>
      <c r="R1" s="166"/>
      <c r="S1" s="165" t="s">
        <v>58</v>
      </c>
      <c r="T1" s="167"/>
      <c r="U1" s="163" t="s">
        <v>55</v>
      </c>
      <c r="V1" s="163"/>
      <c r="W1" s="164" t="s">
        <v>8</v>
      </c>
      <c r="X1" s="164"/>
      <c r="Y1" s="163" t="s">
        <v>48</v>
      </c>
      <c r="Z1" s="163"/>
      <c r="AA1" s="162"/>
      <c r="AB1" s="162"/>
    </row>
    <row r="2" spans="1:28">
      <c r="A2" s="12" t="s">
        <v>11</v>
      </c>
      <c r="B2" s="66" t="s">
        <v>3</v>
      </c>
      <c r="C2" s="66" t="s">
        <v>13</v>
      </c>
      <c r="D2" s="66" t="s">
        <v>14</v>
      </c>
      <c r="E2" s="66" t="s">
        <v>15</v>
      </c>
      <c r="F2" s="66" t="s">
        <v>14</v>
      </c>
      <c r="G2" s="66" t="s">
        <v>15</v>
      </c>
      <c r="H2" s="66" t="s">
        <v>14</v>
      </c>
      <c r="I2" s="66" t="s">
        <v>15</v>
      </c>
      <c r="J2" s="66" t="s">
        <v>14</v>
      </c>
      <c r="K2" s="66" t="s">
        <v>15</v>
      </c>
      <c r="L2" s="66" t="s">
        <v>14</v>
      </c>
      <c r="M2" s="66" t="s">
        <v>15</v>
      </c>
      <c r="N2" s="66" t="s">
        <v>14</v>
      </c>
      <c r="O2" s="66" t="s">
        <v>15</v>
      </c>
      <c r="P2" s="66" t="s">
        <v>14</v>
      </c>
      <c r="Q2" s="66" t="s">
        <v>15</v>
      </c>
      <c r="R2" s="66" t="s">
        <v>14</v>
      </c>
      <c r="S2" s="66" t="s">
        <v>15</v>
      </c>
      <c r="T2" s="96" t="s">
        <v>14</v>
      </c>
      <c r="U2" s="97" t="s">
        <v>13</v>
      </c>
      <c r="V2" s="97" t="s">
        <v>14</v>
      </c>
      <c r="W2" s="98" t="s">
        <v>15</v>
      </c>
      <c r="X2" s="98" t="s">
        <v>14</v>
      </c>
      <c r="Y2" s="97" t="s">
        <v>26</v>
      </c>
      <c r="Z2" s="97" t="s">
        <v>27</v>
      </c>
    </row>
    <row r="3" spans="1:28" ht="10.5" customHeight="1">
      <c r="A3" s="86">
        <v>7</v>
      </c>
      <c r="B3" s="99" t="str">
        <f>prezence!G10</f>
        <v>Manětín A</v>
      </c>
      <c r="C3" s="100">
        <f>'starší '!C9</f>
        <v>2.1238425925925928E-4</v>
      </c>
      <c r="D3" s="101">
        <f>'starší '!D9</f>
        <v>8</v>
      </c>
      <c r="E3" s="102">
        <f>'starší '!E9</f>
        <v>0</v>
      </c>
      <c r="F3" s="101">
        <f>'starší '!F9</f>
        <v>1</v>
      </c>
      <c r="G3" s="102">
        <f>'starší '!G9</f>
        <v>0</v>
      </c>
      <c r="H3" s="101">
        <f>'starší '!H9</f>
        <v>1</v>
      </c>
      <c r="I3" s="103">
        <f>'starší '!I9</f>
        <v>0</v>
      </c>
      <c r="J3" s="101">
        <f>'starší '!J9</f>
        <v>1</v>
      </c>
      <c r="K3" s="103">
        <f>'starší '!K9</f>
        <v>0</v>
      </c>
      <c r="L3" s="101">
        <f>'starší '!L9</f>
        <v>1</v>
      </c>
      <c r="M3" s="103">
        <f>'starší '!M9</f>
        <v>0</v>
      </c>
      <c r="N3" s="101">
        <f>'starší '!N9</f>
        <v>1</v>
      </c>
      <c r="O3" s="102">
        <f>'starší '!O9</f>
        <v>0</v>
      </c>
      <c r="P3" s="101">
        <f>'starší '!P9</f>
        <v>1</v>
      </c>
      <c r="Q3" s="102">
        <f>'starší '!Q9</f>
        <v>2</v>
      </c>
      <c r="R3" s="101">
        <f>'starší '!R9</f>
        <v>1</v>
      </c>
      <c r="S3" s="103">
        <f>'starší '!S9</f>
        <v>0</v>
      </c>
      <c r="T3" s="101">
        <f>'starší '!T9</f>
        <v>1</v>
      </c>
      <c r="U3" s="104">
        <f>'starší '!U9</f>
        <v>1.4490740740740742E-3</v>
      </c>
      <c r="V3" s="101">
        <f>'starší '!V9</f>
        <v>3</v>
      </c>
      <c r="W3" s="102">
        <f>'starší '!W9</f>
        <v>31</v>
      </c>
      <c r="X3" s="101">
        <f>'starší '!X9</f>
        <v>5</v>
      </c>
      <c r="Y3" s="102">
        <f>'starší '!Y9</f>
        <v>24</v>
      </c>
      <c r="Z3" s="101">
        <f>'starší '!Z9</f>
        <v>1</v>
      </c>
    </row>
    <row r="4" spans="1:28" ht="11.25" customHeight="1">
      <c r="A4" s="27">
        <v>20</v>
      </c>
      <c r="B4" s="105" t="str">
        <f>prezence!G23</f>
        <v>Všeruby</v>
      </c>
      <c r="C4" s="106">
        <f>'starší '!C22</f>
        <v>2.0833333333333335E-4</v>
      </c>
      <c r="D4" s="107">
        <f>'starší '!D22</f>
        <v>6</v>
      </c>
      <c r="E4" s="108">
        <f>'starší '!E22</f>
        <v>0</v>
      </c>
      <c r="F4" s="107">
        <f>'starší '!F22</f>
        <v>1</v>
      </c>
      <c r="G4" s="108">
        <f>'starší '!G22</f>
        <v>0</v>
      </c>
      <c r="H4" s="107">
        <f>'starší '!H22</f>
        <v>1</v>
      </c>
      <c r="I4" s="109">
        <f>'starší '!I22</f>
        <v>0</v>
      </c>
      <c r="J4" s="107">
        <f>'starší '!J22</f>
        <v>1</v>
      </c>
      <c r="K4" s="109">
        <f>'starší '!K22</f>
        <v>0</v>
      </c>
      <c r="L4" s="107">
        <f>'starší '!L22</f>
        <v>1</v>
      </c>
      <c r="M4" s="109">
        <f>'starší '!M22</f>
        <v>0</v>
      </c>
      <c r="N4" s="107">
        <f>'starší '!N22</f>
        <v>1</v>
      </c>
      <c r="O4" s="108">
        <f>'starší '!O22</f>
        <v>0</v>
      </c>
      <c r="P4" s="107">
        <f>'starší '!P22</f>
        <v>1</v>
      </c>
      <c r="Q4" s="108">
        <f>'starší '!Q22</f>
        <v>8</v>
      </c>
      <c r="R4" s="107">
        <f>'starší '!R22</f>
        <v>15</v>
      </c>
      <c r="S4" s="109">
        <f>'starší '!S22</f>
        <v>0</v>
      </c>
      <c r="T4" s="107">
        <f>'starší '!T22</f>
        <v>1</v>
      </c>
      <c r="U4" s="110">
        <f>'starší '!U22</f>
        <v>1.6270833333333335E-3</v>
      </c>
      <c r="V4" s="107">
        <f>'starší '!V22</f>
        <v>7</v>
      </c>
      <c r="W4" s="108">
        <f>'starší '!W22</f>
        <v>30</v>
      </c>
      <c r="X4" s="107">
        <f>'starší '!X22</f>
        <v>4</v>
      </c>
      <c r="Y4" s="108">
        <f>'starší '!Y22</f>
        <v>39</v>
      </c>
      <c r="Z4" s="107">
        <f>'starší '!Z22</f>
        <v>2</v>
      </c>
    </row>
    <row r="5" spans="1:28" ht="10.5" customHeight="1">
      <c r="A5" s="86">
        <v>33</v>
      </c>
      <c r="B5" s="99" t="str">
        <f>prezence!G36</f>
        <v>Nevřeň A</v>
      </c>
      <c r="C5" s="100">
        <f>'starší '!C35</f>
        <v>1.7534722222222222E-4</v>
      </c>
      <c r="D5" s="101">
        <f>'starší '!D35</f>
        <v>1</v>
      </c>
      <c r="E5" s="102">
        <f>'starší '!E35</f>
        <v>2</v>
      </c>
      <c r="F5" s="101">
        <f>'starší '!F35</f>
        <v>21</v>
      </c>
      <c r="G5" s="102">
        <f>'starší '!G35</f>
        <v>0</v>
      </c>
      <c r="H5" s="101">
        <f>'starší '!H35</f>
        <v>1</v>
      </c>
      <c r="I5" s="103">
        <f>'starší '!I35</f>
        <v>0</v>
      </c>
      <c r="J5" s="101">
        <f>'starší '!J35</f>
        <v>1</v>
      </c>
      <c r="K5" s="103">
        <f>'starší '!K35</f>
        <v>0</v>
      </c>
      <c r="L5" s="101">
        <f>'starší '!L35</f>
        <v>1</v>
      </c>
      <c r="M5" s="103">
        <f>'starší '!M35</f>
        <v>0</v>
      </c>
      <c r="N5" s="101">
        <f>'starší '!N35</f>
        <v>1</v>
      </c>
      <c r="O5" s="102">
        <f>'starší '!O35</f>
        <v>0</v>
      </c>
      <c r="P5" s="101">
        <f>'starší '!P35</f>
        <v>1</v>
      </c>
      <c r="Q5" s="102">
        <f>'starší '!Q35</f>
        <v>6</v>
      </c>
      <c r="R5" s="101">
        <f>'starší '!R35</f>
        <v>11</v>
      </c>
      <c r="S5" s="103">
        <f>'starší '!S35</f>
        <v>0</v>
      </c>
      <c r="T5" s="101">
        <f>'starší '!T35</f>
        <v>1</v>
      </c>
      <c r="U5" s="104">
        <f>'starší '!U35</f>
        <v>1.4390046296296295E-3</v>
      </c>
      <c r="V5" s="101">
        <f>'starší '!V35</f>
        <v>1</v>
      </c>
      <c r="W5" s="102">
        <f>'starší '!W35</f>
        <v>27</v>
      </c>
      <c r="X5" s="101">
        <f>'starší '!X35</f>
        <v>2</v>
      </c>
      <c r="Y5" s="102">
        <f>'starší '!Y35</f>
        <v>42</v>
      </c>
      <c r="Z5" s="101">
        <f>'starší '!Z35</f>
        <v>3</v>
      </c>
    </row>
    <row r="6" spans="1:28" ht="10.5" customHeight="1">
      <c r="A6" s="27">
        <v>8</v>
      </c>
      <c r="B6" s="105" t="str">
        <f>prezence!G11</f>
        <v>H.Hradiště A</v>
      </c>
      <c r="C6" s="106">
        <f>'starší '!C10</f>
        <v>1.9027777777777779E-4</v>
      </c>
      <c r="D6" s="107">
        <f>'starší '!D10</f>
        <v>4</v>
      </c>
      <c r="E6" s="108">
        <f>'starší '!E10</f>
        <v>0</v>
      </c>
      <c r="F6" s="107">
        <f>'starší '!F10</f>
        <v>1</v>
      </c>
      <c r="G6" s="108">
        <f>'starší '!G10</f>
        <v>0</v>
      </c>
      <c r="H6" s="107">
        <f>'starší '!H10</f>
        <v>1</v>
      </c>
      <c r="I6" s="109">
        <f>'starší '!I10</f>
        <v>0</v>
      </c>
      <c r="J6" s="107">
        <f>'starší '!J10</f>
        <v>1</v>
      </c>
      <c r="K6" s="109">
        <f>'starší '!K10</f>
        <v>0</v>
      </c>
      <c r="L6" s="107">
        <f>'starší '!L10</f>
        <v>1</v>
      </c>
      <c r="M6" s="109">
        <f>'starší '!M10</f>
        <v>0</v>
      </c>
      <c r="N6" s="107">
        <f>'starší '!N10</f>
        <v>1</v>
      </c>
      <c r="O6" s="108">
        <f>'starší '!O10</f>
        <v>0</v>
      </c>
      <c r="P6" s="107">
        <f>'starší '!P10</f>
        <v>1</v>
      </c>
      <c r="Q6" s="108">
        <f>'starší '!Q10</f>
        <v>10</v>
      </c>
      <c r="R6" s="107">
        <f>'starší '!R10</f>
        <v>25</v>
      </c>
      <c r="S6" s="109">
        <f>'starší '!S10</f>
        <v>0</v>
      </c>
      <c r="T6" s="107">
        <f>'starší '!T10</f>
        <v>1</v>
      </c>
      <c r="U6" s="110">
        <f>'starší '!U10</f>
        <v>1.5783564814814816E-3</v>
      </c>
      <c r="V6" s="107">
        <f>'starší '!V10</f>
        <v>5</v>
      </c>
      <c r="W6" s="108">
        <f>'starší '!W10</f>
        <v>29</v>
      </c>
      <c r="X6" s="107">
        <f>'starší '!X10</f>
        <v>3</v>
      </c>
      <c r="Y6" s="108">
        <f>'starší '!Y10</f>
        <v>44</v>
      </c>
      <c r="Z6" s="107">
        <f>'starší '!Z10</f>
        <v>4</v>
      </c>
    </row>
    <row r="7" spans="1:28" ht="10.5" customHeight="1">
      <c r="A7" s="141">
        <v>18</v>
      </c>
      <c r="B7" s="140" t="str">
        <f>prezence!G21</f>
        <v>Žichlice</v>
      </c>
      <c r="C7" s="142">
        <f>'starší '!C20</f>
        <v>1.8923611111111113E-4</v>
      </c>
      <c r="D7" s="143">
        <f>'starší '!D20</f>
        <v>3</v>
      </c>
      <c r="E7" s="144">
        <f>'starší '!E20</f>
        <v>0</v>
      </c>
      <c r="F7" s="143">
        <f>'starší '!F20</f>
        <v>1</v>
      </c>
      <c r="G7" s="144">
        <f>'starší '!G20</f>
        <v>5</v>
      </c>
      <c r="H7" s="143">
        <f>'starší '!H20</f>
        <v>18</v>
      </c>
      <c r="I7" s="145">
        <f>'starší '!I20</f>
        <v>0</v>
      </c>
      <c r="J7" s="143">
        <f>'starší '!J20</f>
        <v>1</v>
      </c>
      <c r="K7" s="145">
        <f>'starší '!K20</f>
        <v>0</v>
      </c>
      <c r="L7" s="143">
        <f>'starší '!L20</f>
        <v>1</v>
      </c>
      <c r="M7" s="145">
        <f>'starší '!M20</f>
        <v>0</v>
      </c>
      <c r="N7" s="143">
        <f>'starší '!N20</f>
        <v>1</v>
      </c>
      <c r="O7" s="144">
        <f>'starší '!O20</f>
        <v>0</v>
      </c>
      <c r="P7" s="143">
        <f>'starší '!P20</f>
        <v>1</v>
      </c>
      <c r="Q7" s="144">
        <f>'starší '!Q20</f>
        <v>4</v>
      </c>
      <c r="R7" s="143">
        <f>'starší '!R20</f>
        <v>3</v>
      </c>
      <c r="S7" s="145">
        <f>'starší '!S20</f>
        <v>0</v>
      </c>
      <c r="T7" s="143">
        <f>'starší '!T20</f>
        <v>1</v>
      </c>
      <c r="U7" s="146">
        <f>'starší '!U20</f>
        <v>2.0076388888888891E-3</v>
      </c>
      <c r="V7" s="143">
        <f>'starší '!V20</f>
        <v>14</v>
      </c>
      <c r="W7" s="144">
        <f>'starší '!W20</f>
        <v>40</v>
      </c>
      <c r="X7" s="143">
        <f>'starší '!X20</f>
        <v>16</v>
      </c>
      <c r="Y7" s="144">
        <f>'starší '!Y20</f>
        <v>60</v>
      </c>
      <c r="Z7" s="143">
        <f>'starší '!Z20</f>
        <v>5</v>
      </c>
    </row>
    <row r="8" spans="1:28" ht="11.25" customHeight="1">
      <c r="A8" s="27">
        <v>6</v>
      </c>
      <c r="B8" s="105" t="str">
        <f>prezence!G9</f>
        <v>H.Hradiště B</v>
      </c>
      <c r="C8" s="106">
        <f>'starší '!C8</f>
        <v>2.459490740740741E-4</v>
      </c>
      <c r="D8" s="107">
        <f>'starší '!D8</f>
        <v>15</v>
      </c>
      <c r="E8" s="108">
        <f>'starší '!E8</f>
        <v>0</v>
      </c>
      <c r="F8" s="107">
        <f>'starší '!F8</f>
        <v>1</v>
      </c>
      <c r="G8" s="108">
        <f>'starší '!G8</f>
        <v>0</v>
      </c>
      <c r="H8" s="107">
        <f>'starší '!H8</f>
        <v>1</v>
      </c>
      <c r="I8" s="109">
        <f>'starší '!I8</f>
        <v>0</v>
      </c>
      <c r="J8" s="107">
        <f>'starší '!J8</f>
        <v>1</v>
      </c>
      <c r="K8" s="109">
        <f>'starší '!K8</f>
        <v>0</v>
      </c>
      <c r="L8" s="107">
        <f>'starší '!L8</f>
        <v>1</v>
      </c>
      <c r="M8" s="109">
        <f>'starší '!M8</f>
        <v>0</v>
      </c>
      <c r="N8" s="107">
        <f>'starší '!N8</f>
        <v>1</v>
      </c>
      <c r="O8" s="108">
        <f>'starší '!O8</f>
        <v>2</v>
      </c>
      <c r="P8" s="107">
        <f>'starší '!P8</f>
        <v>15</v>
      </c>
      <c r="Q8" s="108">
        <f>'starší '!Q8</f>
        <v>6</v>
      </c>
      <c r="R8" s="107">
        <f>'starší '!R8</f>
        <v>11</v>
      </c>
      <c r="S8" s="109">
        <f>'starší '!S8</f>
        <v>0</v>
      </c>
      <c r="T8" s="107">
        <f>'starší '!T8</f>
        <v>1</v>
      </c>
      <c r="U8" s="110">
        <f>'starší '!U8</f>
        <v>1.4482638888888889E-3</v>
      </c>
      <c r="V8" s="107">
        <f>'starší '!V8</f>
        <v>2</v>
      </c>
      <c r="W8" s="108">
        <f>'starší '!W8</f>
        <v>41</v>
      </c>
      <c r="X8" s="107">
        <f>'starší '!X8</f>
        <v>19</v>
      </c>
      <c r="Y8" s="108">
        <f>'starší '!Y8</f>
        <v>68</v>
      </c>
      <c r="Z8" s="107">
        <f>'starší '!Z8</f>
        <v>6</v>
      </c>
    </row>
    <row r="9" spans="1:28" ht="11.25" customHeight="1">
      <c r="A9" s="141">
        <v>24</v>
      </c>
      <c r="B9" s="140" t="str">
        <f>prezence!G27</f>
        <v>H.Bělá</v>
      </c>
      <c r="C9" s="142">
        <f>'starší '!C26</f>
        <v>2.4236111111111114E-4</v>
      </c>
      <c r="D9" s="143">
        <f>'starší '!D26</f>
        <v>14</v>
      </c>
      <c r="E9" s="144">
        <f>'starší '!E26</f>
        <v>2</v>
      </c>
      <c r="F9" s="143">
        <f>'starší '!F26</f>
        <v>21</v>
      </c>
      <c r="G9" s="144">
        <f>'starší '!G26</f>
        <v>5</v>
      </c>
      <c r="H9" s="143">
        <f>'starší '!H26</f>
        <v>18</v>
      </c>
      <c r="I9" s="145">
        <f>'starší '!I26</f>
        <v>0</v>
      </c>
      <c r="J9" s="143">
        <f>'starší '!J26</f>
        <v>1</v>
      </c>
      <c r="K9" s="145">
        <f>'starší '!K26</f>
        <v>0</v>
      </c>
      <c r="L9" s="143">
        <f>'starší '!L26</f>
        <v>1</v>
      </c>
      <c r="M9" s="145">
        <f>'starší '!M26</f>
        <v>0</v>
      </c>
      <c r="N9" s="143">
        <f>'starší '!N26</f>
        <v>1</v>
      </c>
      <c r="O9" s="144">
        <f>'starší '!O26</f>
        <v>0</v>
      </c>
      <c r="P9" s="143">
        <f>'starší '!P26</f>
        <v>1</v>
      </c>
      <c r="Q9" s="144">
        <f>'starší '!Q26</f>
        <v>4</v>
      </c>
      <c r="R9" s="143">
        <f>'starší '!R26</f>
        <v>3</v>
      </c>
      <c r="S9" s="145">
        <f>'starší '!S26</f>
        <v>0</v>
      </c>
      <c r="T9" s="143">
        <f>'starší '!T26</f>
        <v>1</v>
      </c>
      <c r="U9" s="146">
        <f>'starší '!U26</f>
        <v>1.4641203703703706E-3</v>
      </c>
      <c r="V9" s="143">
        <f>'starší '!V26</f>
        <v>4</v>
      </c>
      <c r="W9" s="144">
        <f>'starší '!W26</f>
        <v>31</v>
      </c>
      <c r="X9" s="143">
        <f>'starší '!X26</f>
        <v>5</v>
      </c>
      <c r="Y9" s="144">
        <f>'starší '!Y26</f>
        <v>70</v>
      </c>
      <c r="Z9" s="143">
        <f>'starší '!Z26</f>
        <v>7</v>
      </c>
    </row>
    <row r="10" spans="1:28" ht="10.5" customHeight="1">
      <c r="A10" s="82">
        <v>5</v>
      </c>
      <c r="B10" s="112" t="str">
        <f>prezence!G8</f>
        <v>Manětín B</v>
      </c>
      <c r="C10" s="113">
        <f>'starší '!C7</f>
        <v>2.2407407407407405E-4</v>
      </c>
      <c r="D10" s="114">
        <f>'starší '!D7</f>
        <v>10</v>
      </c>
      <c r="E10" s="115">
        <f>'starší '!E7</f>
        <v>0</v>
      </c>
      <c r="F10" s="114">
        <f>'starší '!F7</f>
        <v>1</v>
      </c>
      <c r="G10" s="115">
        <f>'starší '!G7</f>
        <v>3</v>
      </c>
      <c r="H10" s="114">
        <f>'starší '!H7</f>
        <v>16</v>
      </c>
      <c r="I10" s="116">
        <f>'starší '!I7</f>
        <v>0</v>
      </c>
      <c r="J10" s="114">
        <f>'starší '!J7</f>
        <v>1</v>
      </c>
      <c r="K10" s="116">
        <f>'starší '!K7</f>
        <v>0</v>
      </c>
      <c r="L10" s="114">
        <f>'starší '!L7</f>
        <v>1</v>
      </c>
      <c r="M10" s="116">
        <f>'starší '!M7</f>
        <v>0</v>
      </c>
      <c r="N10" s="114">
        <f>'starší '!N7</f>
        <v>1</v>
      </c>
      <c r="O10" s="115">
        <f>'starší '!O7</f>
        <v>2</v>
      </c>
      <c r="P10" s="114">
        <f>'starší '!P7</f>
        <v>15</v>
      </c>
      <c r="Q10" s="115">
        <f>'starší '!Q7</f>
        <v>6</v>
      </c>
      <c r="R10" s="114">
        <f>'starší '!R7</f>
        <v>11</v>
      </c>
      <c r="S10" s="116">
        <f>'starší '!S7</f>
        <v>0</v>
      </c>
      <c r="T10" s="114">
        <f>'starší '!T7</f>
        <v>1</v>
      </c>
      <c r="U10" s="117">
        <f>'starší '!U7</f>
        <v>1.8623842592592596E-3</v>
      </c>
      <c r="V10" s="114">
        <f>'starší '!V7</f>
        <v>10</v>
      </c>
      <c r="W10" s="115">
        <f>'starší '!W7</f>
        <v>36</v>
      </c>
      <c r="X10" s="114">
        <f>'starší '!X7</f>
        <v>9</v>
      </c>
      <c r="Y10" s="115">
        <f>'starší '!Y7</f>
        <v>76</v>
      </c>
      <c r="Z10" s="114">
        <f>'starší '!Z7</f>
        <v>8</v>
      </c>
    </row>
    <row r="11" spans="1:28" ht="11.25" customHeight="1">
      <c r="A11" s="86">
        <v>27</v>
      </c>
      <c r="B11" s="99" t="str">
        <f>prezence!G30</f>
        <v>Třemošná</v>
      </c>
      <c r="C11" s="100">
        <f>'starší '!C29</f>
        <v>3.6354166666666669E-4</v>
      </c>
      <c r="D11" s="101">
        <f>'starší '!D29</f>
        <v>31</v>
      </c>
      <c r="E11" s="102">
        <f>'starší '!E29</f>
        <v>0</v>
      </c>
      <c r="F11" s="101">
        <f>'starší '!F29</f>
        <v>1</v>
      </c>
      <c r="G11" s="102">
        <f>'starší '!G29</f>
        <v>0</v>
      </c>
      <c r="H11" s="101">
        <f>'starší '!H29</f>
        <v>1</v>
      </c>
      <c r="I11" s="103">
        <f>'starší '!I29</f>
        <v>0</v>
      </c>
      <c r="J11" s="101">
        <f>'starší '!J29</f>
        <v>1</v>
      </c>
      <c r="K11" s="103">
        <f>'starší '!K29</f>
        <v>0</v>
      </c>
      <c r="L11" s="101">
        <f>'starší '!L29</f>
        <v>1</v>
      </c>
      <c r="M11" s="103">
        <f>'starší '!M29</f>
        <v>5</v>
      </c>
      <c r="N11" s="101">
        <f>'starší '!N29</f>
        <v>20</v>
      </c>
      <c r="O11" s="102">
        <f>'starší '!O29</f>
        <v>0</v>
      </c>
      <c r="P11" s="101">
        <f>'starší '!P29</f>
        <v>1</v>
      </c>
      <c r="Q11" s="102">
        <f>'starší '!Q29</f>
        <v>4</v>
      </c>
      <c r="R11" s="101">
        <f>'starší '!R29</f>
        <v>3</v>
      </c>
      <c r="S11" s="103">
        <f>'starší '!S29</f>
        <v>0</v>
      </c>
      <c r="T11" s="101">
        <f>'starší '!T29</f>
        <v>1</v>
      </c>
      <c r="U11" s="104">
        <f>'starší '!U29</f>
        <v>2.0091435185185186E-3</v>
      </c>
      <c r="V11" s="101">
        <f>'starší '!V29</f>
        <v>15</v>
      </c>
      <c r="W11" s="102">
        <f>'starší '!W29</f>
        <v>25</v>
      </c>
      <c r="X11" s="101">
        <f>'starší '!X29</f>
        <v>1</v>
      </c>
      <c r="Y11" s="102">
        <f>'starší '!Y29</f>
        <v>76</v>
      </c>
      <c r="Z11" s="101">
        <f>'starší '!Z29</f>
        <v>8</v>
      </c>
    </row>
    <row r="12" spans="1:28" ht="11.25" customHeight="1">
      <c r="A12" s="82">
        <v>29</v>
      </c>
      <c r="B12" s="112" t="str">
        <f>prezence!G32</f>
        <v>Nevřeň B</v>
      </c>
      <c r="C12" s="113">
        <f>'starší '!C31</f>
        <v>1.8648148148148145E-4</v>
      </c>
      <c r="D12" s="114">
        <f>'starší '!D31</f>
        <v>2</v>
      </c>
      <c r="E12" s="115">
        <f>'starší '!E31</f>
        <v>0</v>
      </c>
      <c r="F12" s="114">
        <f>'starší '!F31</f>
        <v>1</v>
      </c>
      <c r="G12" s="115">
        <f>'starší '!G31</f>
        <v>0</v>
      </c>
      <c r="H12" s="114">
        <f>'starší '!H31</f>
        <v>1</v>
      </c>
      <c r="I12" s="116">
        <f>'starší '!I31</f>
        <v>0</v>
      </c>
      <c r="J12" s="114">
        <f>'starší '!J31</f>
        <v>1</v>
      </c>
      <c r="K12" s="116">
        <f>'starší '!K31</f>
        <v>0</v>
      </c>
      <c r="L12" s="114">
        <f>'starší '!L31</f>
        <v>1</v>
      </c>
      <c r="M12" s="116">
        <f>'starší '!M31</f>
        <v>5</v>
      </c>
      <c r="N12" s="114">
        <f>'starší '!N31</f>
        <v>20</v>
      </c>
      <c r="O12" s="115">
        <f>'starší '!O31</f>
        <v>2</v>
      </c>
      <c r="P12" s="114">
        <f>'starší '!P31</f>
        <v>15</v>
      </c>
      <c r="Q12" s="115">
        <f>'starší '!Q31</f>
        <v>4</v>
      </c>
      <c r="R12" s="114">
        <f>'starší '!R31</f>
        <v>3</v>
      </c>
      <c r="S12" s="116">
        <f>'starší '!S31</f>
        <v>0</v>
      </c>
      <c r="T12" s="114">
        <f>'starší '!T31</f>
        <v>1</v>
      </c>
      <c r="U12" s="117">
        <f>'starší '!U31</f>
        <v>1.7824074074074072E-3</v>
      </c>
      <c r="V12" s="114">
        <f>'starší '!V31</f>
        <v>9</v>
      </c>
      <c r="W12" s="115">
        <f>'starší '!W31</f>
        <v>42</v>
      </c>
      <c r="X12" s="114">
        <f>'starší '!X31</f>
        <v>25</v>
      </c>
      <c r="Y12" s="115">
        <f>'starší '!Y31</f>
        <v>79</v>
      </c>
      <c r="Z12" s="114">
        <f>'starší '!Z31</f>
        <v>10</v>
      </c>
    </row>
    <row r="13" spans="1:28" ht="12" customHeight="1">
      <c r="A13" s="141">
        <v>4</v>
      </c>
      <c r="B13" s="140" t="str">
        <f>prezence!G7</f>
        <v>H.Hradiště C</v>
      </c>
      <c r="C13" s="142">
        <f>'starší '!C6</f>
        <v>2.0833333333333335E-4</v>
      </c>
      <c r="D13" s="143">
        <f>'starší '!D6</f>
        <v>6</v>
      </c>
      <c r="E13" s="144">
        <f>'starší '!E6</f>
        <v>0</v>
      </c>
      <c r="F13" s="143">
        <f>'starší '!F6</f>
        <v>1</v>
      </c>
      <c r="G13" s="144">
        <f>'starší '!G6</f>
        <v>5</v>
      </c>
      <c r="H13" s="143">
        <f>'starší '!H6</f>
        <v>18</v>
      </c>
      <c r="I13" s="145">
        <f>'starší '!I6</f>
        <v>0</v>
      </c>
      <c r="J13" s="143">
        <f>'starší '!J6</f>
        <v>1</v>
      </c>
      <c r="K13" s="145">
        <f>'starší '!K6</f>
        <v>0</v>
      </c>
      <c r="L13" s="143">
        <f>'starší '!L6</f>
        <v>1</v>
      </c>
      <c r="M13" s="145">
        <f>'starší '!M6</f>
        <v>5</v>
      </c>
      <c r="N13" s="143">
        <f>'starší '!N6</f>
        <v>20</v>
      </c>
      <c r="O13" s="144">
        <f>'starší '!O6</f>
        <v>0</v>
      </c>
      <c r="P13" s="143">
        <f>'starší '!P6</f>
        <v>1</v>
      </c>
      <c r="Q13" s="144">
        <f>'starší '!Q6</f>
        <v>8</v>
      </c>
      <c r="R13" s="143">
        <f>'starší '!R6</f>
        <v>15</v>
      </c>
      <c r="S13" s="145">
        <f>'starší '!S6</f>
        <v>0</v>
      </c>
      <c r="T13" s="143">
        <f>'starší '!T6</f>
        <v>1</v>
      </c>
      <c r="U13" s="146">
        <f>'starší '!U6</f>
        <v>1.7523148148148148E-3</v>
      </c>
      <c r="V13" s="143">
        <f>'starší '!V6</f>
        <v>8</v>
      </c>
      <c r="W13" s="144">
        <f>'starší '!W6</f>
        <v>36</v>
      </c>
      <c r="X13" s="143">
        <f>'starší '!X6</f>
        <v>9</v>
      </c>
      <c r="Y13" s="144">
        <f>'starší '!Y6</f>
        <v>81</v>
      </c>
      <c r="Z13" s="143">
        <f>'starší '!Z6</f>
        <v>11</v>
      </c>
    </row>
    <row r="14" spans="1:28" ht="11.25" customHeight="1">
      <c r="A14" s="27">
        <v>26</v>
      </c>
      <c r="B14" s="105" t="str">
        <f>prezence!G29</f>
        <v>Obora A</v>
      </c>
      <c r="C14" s="106">
        <f>'starší '!C28</f>
        <v>1.991898148148148E-4</v>
      </c>
      <c r="D14" s="107">
        <f>'starší '!D28</f>
        <v>5</v>
      </c>
      <c r="E14" s="108">
        <f>'starší '!E28</f>
        <v>2</v>
      </c>
      <c r="F14" s="107">
        <f>'starší '!F28</f>
        <v>21</v>
      </c>
      <c r="G14" s="108">
        <f>'starší '!G28</f>
        <v>5</v>
      </c>
      <c r="H14" s="107">
        <f>'starší '!H28</f>
        <v>18</v>
      </c>
      <c r="I14" s="109">
        <f>'starší '!I28</f>
        <v>0</v>
      </c>
      <c r="J14" s="107">
        <f>'starší '!J28</f>
        <v>1</v>
      </c>
      <c r="K14" s="109">
        <f>'starší '!K28</f>
        <v>0</v>
      </c>
      <c r="L14" s="107">
        <f>'starší '!L28</f>
        <v>1</v>
      </c>
      <c r="M14" s="109">
        <f>'starší '!M28</f>
        <v>0</v>
      </c>
      <c r="N14" s="107">
        <f>'starší '!N28</f>
        <v>1</v>
      </c>
      <c r="O14" s="108">
        <f>'starší '!O28</f>
        <v>0</v>
      </c>
      <c r="P14" s="107">
        <f>'starší '!P28</f>
        <v>1</v>
      </c>
      <c r="Q14" s="108">
        <f>'starší '!Q28</f>
        <v>8</v>
      </c>
      <c r="R14" s="107">
        <f>'starší '!R28</f>
        <v>15</v>
      </c>
      <c r="S14" s="109">
        <f>'starší '!S28</f>
        <v>0</v>
      </c>
      <c r="T14" s="107">
        <f>'starší '!T28</f>
        <v>1</v>
      </c>
      <c r="U14" s="110">
        <f>'starší '!U28</f>
        <v>1.9251157407407409E-3</v>
      </c>
      <c r="V14" s="107">
        <f>'starší '!V28</f>
        <v>11</v>
      </c>
      <c r="W14" s="108">
        <f>'starší '!W28</f>
        <v>36</v>
      </c>
      <c r="X14" s="107">
        <f>'starší '!X28</f>
        <v>9</v>
      </c>
      <c r="Y14" s="108">
        <f>'starší '!Y28</f>
        <v>84</v>
      </c>
      <c r="Z14" s="107">
        <f>'starší '!Z28</f>
        <v>12</v>
      </c>
    </row>
    <row r="15" spans="1:28" ht="10.5" customHeight="1">
      <c r="A15" s="86">
        <v>17</v>
      </c>
      <c r="B15" s="99" t="str">
        <f>prezence!G20</f>
        <v>Ledce</v>
      </c>
      <c r="C15" s="100">
        <f>'starší '!C19</f>
        <v>2.6006944444444444E-4</v>
      </c>
      <c r="D15" s="101">
        <f>'starší '!D19</f>
        <v>19</v>
      </c>
      <c r="E15" s="102">
        <f>'starší '!E19</f>
        <v>0</v>
      </c>
      <c r="F15" s="101">
        <f>'starší '!F19</f>
        <v>1</v>
      </c>
      <c r="G15" s="102">
        <f>'starší '!G19</f>
        <v>0</v>
      </c>
      <c r="H15" s="101">
        <f>'starší '!H19</f>
        <v>1</v>
      </c>
      <c r="I15" s="103">
        <f>'starší '!I19</f>
        <v>0</v>
      </c>
      <c r="J15" s="101">
        <f>'starší '!J19</f>
        <v>1</v>
      </c>
      <c r="K15" s="103">
        <f>'starší '!K19</f>
        <v>0</v>
      </c>
      <c r="L15" s="101">
        <f>'starší '!L19</f>
        <v>1</v>
      </c>
      <c r="M15" s="103">
        <f>'starší '!M19</f>
        <v>0</v>
      </c>
      <c r="N15" s="101">
        <f>'starší '!N19</f>
        <v>1</v>
      </c>
      <c r="O15" s="102">
        <f>'starší '!O19</f>
        <v>0</v>
      </c>
      <c r="P15" s="101">
        <f>'starší '!P19</f>
        <v>1</v>
      </c>
      <c r="Q15" s="102">
        <f>'starší '!Q19</f>
        <v>8</v>
      </c>
      <c r="R15" s="101">
        <f>'starší '!R19</f>
        <v>15</v>
      </c>
      <c r="S15" s="103">
        <f>'starší '!S19</f>
        <v>0</v>
      </c>
      <c r="T15" s="101">
        <f>'starší '!T19</f>
        <v>1</v>
      </c>
      <c r="U15" s="104">
        <f>'starší '!U19</f>
        <v>2.2064814814814816E-3</v>
      </c>
      <c r="V15" s="101">
        <f>'starší '!V19</f>
        <v>18</v>
      </c>
      <c r="W15" s="102">
        <f>'starší '!W19</f>
        <v>43</v>
      </c>
      <c r="X15" s="101">
        <f>'starší '!X19</f>
        <v>26</v>
      </c>
      <c r="Y15" s="102">
        <f>'starší '!Y19</f>
        <v>85</v>
      </c>
      <c r="Z15" s="101">
        <f>'starší '!Z19</f>
        <v>13</v>
      </c>
    </row>
    <row r="16" spans="1:28" ht="11.25" customHeight="1">
      <c r="A16" s="82">
        <v>15</v>
      </c>
      <c r="B16" s="112" t="str">
        <f>prezence!G18</f>
        <v>Chotíkov</v>
      </c>
      <c r="C16" s="113">
        <f>'starší '!C17</f>
        <v>2.4699074074074076E-4</v>
      </c>
      <c r="D16" s="114">
        <f>'starší '!D17</f>
        <v>16</v>
      </c>
      <c r="E16" s="115">
        <f>'starší '!E17</f>
        <v>0</v>
      </c>
      <c r="F16" s="114">
        <f>'starší '!F17</f>
        <v>1</v>
      </c>
      <c r="G16" s="115">
        <f>'starší '!G17</f>
        <v>8</v>
      </c>
      <c r="H16" s="114">
        <f>'starší '!H17</f>
        <v>29</v>
      </c>
      <c r="I16" s="116">
        <f>'starší '!I17</f>
        <v>0</v>
      </c>
      <c r="J16" s="114">
        <f>'starší '!J17</f>
        <v>1</v>
      </c>
      <c r="K16" s="116">
        <f>'starší '!K17</f>
        <v>0</v>
      </c>
      <c r="L16" s="114">
        <f>'starší '!L17</f>
        <v>1</v>
      </c>
      <c r="M16" s="116">
        <f>'starší '!M17</f>
        <v>0</v>
      </c>
      <c r="N16" s="114">
        <f>'starší '!N17</f>
        <v>1</v>
      </c>
      <c r="O16" s="115">
        <f>'starší '!O17</f>
        <v>0</v>
      </c>
      <c r="P16" s="114">
        <f>'starší '!P17</f>
        <v>1</v>
      </c>
      <c r="Q16" s="115">
        <f>'starší '!Q17</f>
        <v>2</v>
      </c>
      <c r="R16" s="114">
        <f>'starší '!R17</f>
        <v>1</v>
      </c>
      <c r="S16" s="116">
        <f>'starší '!S17</f>
        <v>0</v>
      </c>
      <c r="T16" s="114">
        <f>'starší '!T17</f>
        <v>1</v>
      </c>
      <c r="U16" s="117">
        <f>'starší '!U17</f>
        <v>2.8967592592592591E-3</v>
      </c>
      <c r="V16" s="114">
        <f>'starší '!V17</f>
        <v>27</v>
      </c>
      <c r="W16" s="115">
        <f>'starší '!W17</f>
        <v>43</v>
      </c>
      <c r="X16" s="114">
        <f>'starší '!X17</f>
        <v>26</v>
      </c>
      <c r="Y16" s="115">
        <f>'starší '!Y17</f>
        <v>105</v>
      </c>
      <c r="Z16" s="114">
        <f>'starší '!Z17</f>
        <v>14</v>
      </c>
    </row>
    <row r="17" spans="1:26" ht="10.5" customHeight="1">
      <c r="A17" s="86">
        <v>9</v>
      </c>
      <c r="B17" s="99" t="str">
        <f>prezence!G12</f>
        <v>Kyšice</v>
      </c>
      <c r="C17" s="100">
        <f>'starší '!C11</f>
        <v>2.2534722222222219E-4</v>
      </c>
      <c r="D17" s="101">
        <f>'starší '!D11</f>
        <v>11</v>
      </c>
      <c r="E17" s="102">
        <f>'starší '!E11</f>
        <v>0</v>
      </c>
      <c r="F17" s="101">
        <f>'starší '!F11</f>
        <v>1</v>
      </c>
      <c r="G17" s="102">
        <f>'starší '!G11</f>
        <v>0</v>
      </c>
      <c r="H17" s="101">
        <f>'starší '!H11</f>
        <v>1</v>
      </c>
      <c r="I17" s="103">
        <f>'starší '!I11</f>
        <v>0</v>
      </c>
      <c r="J17" s="101">
        <f>'starší '!J11</f>
        <v>1</v>
      </c>
      <c r="K17" s="103">
        <f>'starší '!K11</f>
        <v>0</v>
      </c>
      <c r="L17" s="101">
        <f>'starší '!L11</f>
        <v>1</v>
      </c>
      <c r="M17" s="103">
        <f>'starší '!M11</f>
        <v>4</v>
      </c>
      <c r="N17" s="101">
        <f>'starší '!N11</f>
        <v>18</v>
      </c>
      <c r="O17" s="102">
        <f>'starší '!O11</f>
        <v>4</v>
      </c>
      <c r="P17" s="101">
        <f>'starší '!P11</f>
        <v>26</v>
      </c>
      <c r="Q17" s="102">
        <f>'starší '!Q11</f>
        <v>8</v>
      </c>
      <c r="R17" s="101">
        <f>'starší '!R11</f>
        <v>15</v>
      </c>
      <c r="S17" s="103">
        <f>'starší '!S11</f>
        <v>0</v>
      </c>
      <c r="T17" s="101">
        <f>'starší '!T11</f>
        <v>1</v>
      </c>
      <c r="U17" s="104">
        <f>'starší '!U11</f>
        <v>2.4373842592592594E-3</v>
      </c>
      <c r="V17" s="101">
        <f>'starší '!V11</f>
        <v>23</v>
      </c>
      <c r="W17" s="102">
        <f>'starší '!W11</f>
        <v>40</v>
      </c>
      <c r="X17" s="101">
        <f>'starší '!X11</f>
        <v>16</v>
      </c>
      <c r="Y17" s="102">
        <f>'starší '!Y11</f>
        <v>114</v>
      </c>
      <c r="Z17" s="101">
        <f>'starší '!Z11</f>
        <v>15</v>
      </c>
    </row>
    <row r="18" spans="1:26" ht="11.25" customHeight="1">
      <c r="A18" s="82">
        <v>21</v>
      </c>
      <c r="B18" s="112" t="str">
        <f>prezence!G24</f>
        <v>Lité</v>
      </c>
      <c r="C18" s="113">
        <f>'starší '!C23</f>
        <v>2.5752314814814816E-4</v>
      </c>
      <c r="D18" s="114">
        <f>'starší '!D23</f>
        <v>18</v>
      </c>
      <c r="E18" s="115">
        <f>'starší '!E23</f>
        <v>0</v>
      </c>
      <c r="F18" s="114">
        <f>'starší '!F23</f>
        <v>1</v>
      </c>
      <c r="G18" s="115">
        <f>'starší '!G23</f>
        <v>5</v>
      </c>
      <c r="H18" s="114">
        <f>'starší '!H23</f>
        <v>18</v>
      </c>
      <c r="I18" s="116">
        <f>'starší '!I23</f>
        <v>0</v>
      </c>
      <c r="J18" s="114">
        <f>'starší '!J23</f>
        <v>1</v>
      </c>
      <c r="K18" s="116">
        <f>'starší '!K23</f>
        <v>0</v>
      </c>
      <c r="L18" s="114">
        <f>'starší '!L23</f>
        <v>1</v>
      </c>
      <c r="M18" s="116">
        <f>'starší '!M23</f>
        <v>5</v>
      </c>
      <c r="N18" s="114">
        <f>'starší '!N23</f>
        <v>20</v>
      </c>
      <c r="O18" s="115">
        <f>'starší '!O23</f>
        <v>2</v>
      </c>
      <c r="P18" s="114">
        <f>'starší '!P23</f>
        <v>15</v>
      </c>
      <c r="Q18" s="115">
        <f>'starší '!Q23</f>
        <v>4</v>
      </c>
      <c r="R18" s="114">
        <f>'starší '!R23</f>
        <v>3</v>
      </c>
      <c r="S18" s="116">
        <f>'starší '!S23</f>
        <v>0</v>
      </c>
      <c r="T18" s="114">
        <f>'starší '!T23</f>
        <v>1</v>
      </c>
      <c r="U18" s="117">
        <f>'starší '!U23</f>
        <v>2.2872685185185188E-3</v>
      </c>
      <c r="V18" s="114">
        <f>'starší '!V23</f>
        <v>20</v>
      </c>
      <c r="W18" s="115">
        <f>'starší '!W23</f>
        <v>41</v>
      </c>
      <c r="X18" s="114">
        <f>'starší '!X23</f>
        <v>19</v>
      </c>
      <c r="Y18" s="115">
        <f>'starší '!Y23</f>
        <v>117</v>
      </c>
      <c r="Z18" s="114">
        <f>'starší '!Z23</f>
        <v>16</v>
      </c>
    </row>
    <row r="19" spans="1:26" ht="11.25" customHeight="1">
      <c r="A19" s="141">
        <v>2</v>
      </c>
      <c r="B19" s="140" t="str">
        <f>prezence!G5</f>
        <v>Manětín C</v>
      </c>
      <c r="C19" s="142">
        <f>'starší '!C4</f>
        <v>2.7418981481481484E-4</v>
      </c>
      <c r="D19" s="143">
        <f>'starší '!D4</f>
        <v>22</v>
      </c>
      <c r="E19" s="144">
        <f>'starší '!E4</f>
        <v>2</v>
      </c>
      <c r="F19" s="143">
        <f>'starší '!F4</f>
        <v>21</v>
      </c>
      <c r="G19" s="144">
        <f>'starší '!G4</f>
        <v>0</v>
      </c>
      <c r="H19" s="143">
        <f>'starší '!H4</f>
        <v>1</v>
      </c>
      <c r="I19" s="145">
        <f>'starší '!I4</f>
        <v>0</v>
      </c>
      <c r="J19" s="143">
        <f>'starší '!J4</f>
        <v>1</v>
      </c>
      <c r="K19" s="145">
        <f>'starší '!K4</f>
        <v>0</v>
      </c>
      <c r="L19" s="143">
        <f>'starší '!L4</f>
        <v>1</v>
      </c>
      <c r="M19" s="145">
        <f>'starší '!M4</f>
        <v>0</v>
      </c>
      <c r="N19" s="143">
        <f>'starší '!N4</f>
        <v>1</v>
      </c>
      <c r="O19" s="144">
        <f>'starší '!O4</f>
        <v>2</v>
      </c>
      <c r="P19" s="143">
        <f>'starší '!P4</f>
        <v>15</v>
      </c>
      <c r="Q19" s="144">
        <f>'starší '!Q4</f>
        <v>4</v>
      </c>
      <c r="R19" s="143">
        <f>'starší '!R4</f>
        <v>3</v>
      </c>
      <c r="S19" s="145">
        <f>'starší '!S4</f>
        <v>0</v>
      </c>
      <c r="T19" s="143">
        <f>'starší '!T4</f>
        <v>1</v>
      </c>
      <c r="U19" s="146">
        <f>'starší '!U4</f>
        <v>2.5520833333333333E-3</v>
      </c>
      <c r="V19" s="143">
        <f>'starší '!V4</f>
        <v>25</v>
      </c>
      <c r="W19" s="144">
        <f>'starší '!W4</f>
        <v>45</v>
      </c>
      <c r="X19" s="143">
        <f>'starší '!X4</f>
        <v>29</v>
      </c>
      <c r="Y19" s="144">
        <f>'starší '!Y4</f>
        <v>120</v>
      </c>
      <c r="Z19" s="143">
        <f>'starší '!Z4</f>
        <v>17</v>
      </c>
    </row>
    <row r="20" spans="1:26" ht="12" customHeight="1">
      <c r="A20" s="27">
        <v>14</v>
      </c>
      <c r="B20" s="105" t="str">
        <f>prezence!G17</f>
        <v>Kožlany A</v>
      </c>
      <c r="C20" s="106">
        <f>'starší '!C16</f>
        <v>3.3437499999999998E-4</v>
      </c>
      <c r="D20" s="107">
        <f>'starší '!D16</f>
        <v>29</v>
      </c>
      <c r="E20" s="108">
        <f>'starší '!E16</f>
        <v>0</v>
      </c>
      <c r="F20" s="107">
        <f>'starší '!F16</f>
        <v>1</v>
      </c>
      <c r="G20" s="108">
        <f>'starší '!G16</f>
        <v>5</v>
      </c>
      <c r="H20" s="107">
        <f>'starší '!H16</f>
        <v>18</v>
      </c>
      <c r="I20" s="109">
        <f>'starší '!I16</f>
        <v>0</v>
      </c>
      <c r="J20" s="107">
        <f>'starší '!J16</f>
        <v>1</v>
      </c>
      <c r="K20" s="109">
        <f>'starší '!K16</f>
        <v>0</v>
      </c>
      <c r="L20" s="107">
        <f>'starší '!L16</f>
        <v>1</v>
      </c>
      <c r="M20" s="109">
        <f>'starší '!M16</f>
        <v>5</v>
      </c>
      <c r="N20" s="107">
        <f>'starší '!N16</f>
        <v>20</v>
      </c>
      <c r="O20" s="108">
        <f>'starší '!O16</f>
        <v>0</v>
      </c>
      <c r="P20" s="107">
        <f>'starší '!P16</f>
        <v>1</v>
      </c>
      <c r="Q20" s="108">
        <f>'starší '!Q16</f>
        <v>10</v>
      </c>
      <c r="R20" s="107">
        <f>'starší '!R16</f>
        <v>25</v>
      </c>
      <c r="S20" s="109">
        <f>'starší '!S16</f>
        <v>0</v>
      </c>
      <c r="T20" s="107">
        <f>'starší '!T16</f>
        <v>1</v>
      </c>
      <c r="U20" s="110">
        <f>'starší '!U16</f>
        <v>1.613078703703704E-3</v>
      </c>
      <c r="V20" s="107">
        <f>'starší '!V16</f>
        <v>6</v>
      </c>
      <c r="W20" s="108">
        <f>'starší '!W16</f>
        <v>41</v>
      </c>
      <c r="X20" s="107">
        <f>'starší '!X16</f>
        <v>19</v>
      </c>
      <c r="Y20" s="108">
        <f>'starší '!Y16</f>
        <v>122</v>
      </c>
      <c r="Z20" s="107">
        <f>'starší '!Z16</f>
        <v>18</v>
      </c>
    </row>
    <row r="21" spans="1:26" ht="12" customHeight="1">
      <c r="A21" s="86">
        <v>11</v>
      </c>
      <c r="B21" s="99" t="str">
        <f>prezence!G14</f>
        <v>Kožlany B</v>
      </c>
      <c r="C21" s="100">
        <f>'starší '!C13</f>
        <v>2.7962962962962962E-4</v>
      </c>
      <c r="D21" s="101">
        <f>'starší '!D13</f>
        <v>24</v>
      </c>
      <c r="E21" s="102">
        <f>'starší '!E13</f>
        <v>2</v>
      </c>
      <c r="F21" s="101">
        <f>'starší '!F13</f>
        <v>21</v>
      </c>
      <c r="G21" s="102">
        <f>'starší '!G13</f>
        <v>8</v>
      </c>
      <c r="H21" s="101">
        <f>'starší '!H13</f>
        <v>29</v>
      </c>
      <c r="I21" s="103">
        <f>'starší '!I13</f>
        <v>0</v>
      </c>
      <c r="J21" s="101">
        <f>'starší '!J13</f>
        <v>1</v>
      </c>
      <c r="K21" s="103">
        <f>'starší '!K13</f>
        <v>0</v>
      </c>
      <c r="L21" s="101">
        <f>'starší '!L13</f>
        <v>1</v>
      </c>
      <c r="M21" s="103">
        <f>'starší '!M13</f>
        <v>2</v>
      </c>
      <c r="N21" s="101">
        <f>'starší '!N13</f>
        <v>17</v>
      </c>
      <c r="O21" s="102">
        <f>'starší '!O13</f>
        <v>0</v>
      </c>
      <c r="P21" s="101">
        <f>'starší '!P13</f>
        <v>1</v>
      </c>
      <c r="Q21" s="102">
        <f>'starší '!Q13</f>
        <v>4</v>
      </c>
      <c r="R21" s="101">
        <f>'starší '!R13</f>
        <v>3</v>
      </c>
      <c r="S21" s="103">
        <f>'starší '!S13</f>
        <v>0</v>
      </c>
      <c r="T21" s="101">
        <f>'starší '!T13</f>
        <v>1</v>
      </c>
      <c r="U21" s="104">
        <f>'starší '!U13</f>
        <v>2.3451388888888888E-3</v>
      </c>
      <c r="V21" s="101">
        <f>'starší '!V13</f>
        <v>21</v>
      </c>
      <c r="W21" s="102">
        <f>'starší '!W13</f>
        <v>31</v>
      </c>
      <c r="X21" s="101">
        <f>'starší '!X13</f>
        <v>5</v>
      </c>
      <c r="Y21" s="102">
        <f>'starší '!Y13</f>
        <v>124</v>
      </c>
      <c r="Z21" s="101">
        <f>'starší '!Z13</f>
        <v>19</v>
      </c>
    </row>
    <row r="22" spans="1:26" ht="11.25" customHeight="1">
      <c r="A22" s="82">
        <v>1</v>
      </c>
      <c r="B22" s="112" t="str">
        <f>prezence!G4</f>
        <v>M.Touškov A</v>
      </c>
      <c r="C22" s="113">
        <f>'starší '!C3</f>
        <v>2.8182870370370373E-4</v>
      </c>
      <c r="D22" s="114">
        <f>'starší '!D3</f>
        <v>25</v>
      </c>
      <c r="E22" s="115">
        <f>'starší '!E3</f>
        <v>2</v>
      </c>
      <c r="F22" s="114">
        <f>'starší '!F3</f>
        <v>21</v>
      </c>
      <c r="G22" s="115">
        <f>'starší '!G3</f>
        <v>0</v>
      </c>
      <c r="H22" s="114">
        <f>'starší '!H3</f>
        <v>1</v>
      </c>
      <c r="I22" s="116">
        <f>'starší '!I3</f>
        <v>0</v>
      </c>
      <c r="J22" s="114">
        <f>'starší '!J3</f>
        <v>1</v>
      </c>
      <c r="K22" s="116">
        <f>'starší '!K3</f>
        <v>0</v>
      </c>
      <c r="L22" s="114">
        <f>'starší '!L3</f>
        <v>1</v>
      </c>
      <c r="M22" s="116">
        <f>'starší '!M3</f>
        <v>0</v>
      </c>
      <c r="N22" s="114">
        <f>'starší '!N3</f>
        <v>1</v>
      </c>
      <c r="O22" s="115">
        <f>'starší '!O3</f>
        <v>2</v>
      </c>
      <c r="P22" s="114">
        <f>'starší '!P3</f>
        <v>15</v>
      </c>
      <c r="Q22" s="115">
        <f>'starší '!Q3</f>
        <v>10</v>
      </c>
      <c r="R22" s="114">
        <f>'starší '!R3</f>
        <v>25</v>
      </c>
      <c r="S22" s="116">
        <f>'starší '!S3</f>
        <v>0</v>
      </c>
      <c r="T22" s="114">
        <f>'starší '!T3</f>
        <v>1</v>
      </c>
      <c r="U22" s="117">
        <f>'starší '!U3</f>
        <v>2.4001157407407409E-3</v>
      </c>
      <c r="V22" s="114">
        <f>'starší '!V3</f>
        <v>22</v>
      </c>
      <c r="W22" s="115">
        <f>'starší '!W3</f>
        <v>37</v>
      </c>
      <c r="X22" s="114">
        <f>'starší '!X3</f>
        <v>12</v>
      </c>
      <c r="Y22" s="115">
        <f>'starší '!Y3</f>
        <v>125</v>
      </c>
      <c r="Z22" s="114">
        <f>'starší '!Z3</f>
        <v>20</v>
      </c>
    </row>
    <row r="23" spans="1:26" ht="11.25" customHeight="1">
      <c r="A23" s="86">
        <v>23</v>
      </c>
      <c r="B23" s="99" t="str">
        <f>prezence!G26</f>
        <v>Lité B</v>
      </c>
      <c r="C23" s="100">
        <f>'starší '!C25</f>
        <v>2.3148148148148146E-4</v>
      </c>
      <c r="D23" s="101">
        <f>'starší '!D25</f>
        <v>12</v>
      </c>
      <c r="E23" s="102">
        <f>'starší '!E25</f>
        <v>0</v>
      </c>
      <c r="F23" s="101">
        <f>'starší '!F25</f>
        <v>1</v>
      </c>
      <c r="G23" s="102">
        <f>'starší '!G25</f>
        <v>5</v>
      </c>
      <c r="H23" s="101">
        <f>'starší '!H25</f>
        <v>18</v>
      </c>
      <c r="I23" s="103">
        <f>'starší '!I25</f>
        <v>0</v>
      </c>
      <c r="J23" s="101">
        <f>'starší '!J25</f>
        <v>1</v>
      </c>
      <c r="K23" s="103">
        <f>'starší '!K25</f>
        <v>0</v>
      </c>
      <c r="L23" s="101">
        <f>'starší '!L25</f>
        <v>1</v>
      </c>
      <c r="M23" s="103">
        <f>'starší '!M25</f>
        <v>10</v>
      </c>
      <c r="N23" s="101">
        <f>'starší '!N25</f>
        <v>33</v>
      </c>
      <c r="O23" s="102">
        <f>'starší '!O25</f>
        <v>4</v>
      </c>
      <c r="P23" s="101">
        <f>'starší '!P25</f>
        <v>26</v>
      </c>
      <c r="Q23" s="102">
        <f>'starší '!Q25</f>
        <v>4</v>
      </c>
      <c r="R23" s="101">
        <f>'starší '!R25</f>
        <v>3</v>
      </c>
      <c r="S23" s="103">
        <f>'starší '!S25</f>
        <v>0</v>
      </c>
      <c r="T23" s="101">
        <f>'starší '!T25</f>
        <v>1</v>
      </c>
      <c r="U23" s="104">
        <f>'starší '!U25</f>
        <v>1.945601851851852E-3</v>
      </c>
      <c r="V23" s="101">
        <f>'starší '!V25</f>
        <v>13</v>
      </c>
      <c r="W23" s="102">
        <f>'starší '!W25</f>
        <v>41</v>
      </c>
      <c r="X23" s="101">
        <f>'starší '!X25</f>
        <v>19</v>
      </c>
      <c r="Y23" s="102">
        <f>'starší '!Y25</f>
        <v>128</v>
      </c>
      <c r="Z23" s="101">
        <f>'starší '!Z25</f>
        <v>21</v>
      </c>
    </row>
    <row r="24" spans="1:26" ht="12" customHeight="1">
      <c r="A24" s="82">
        <v>31</v>
      </c>
      <c r="B24" s="112" t="str">
        <f>prezence!G34</f>
        <v>Nevřeň C</v>
      </c>
      <c r="C24" s="113">
        <f>'starší '!C33</f>
        <v>2.2280092592592596E-4</v>
      </c>
      <c r="D24" s="114">
        <f>'starší '!D33</f>
        <v>9</v>
      </c>
      <c r="E24" s="115">
        <f>'starší '!E33</f>
        <v>4</v>
      </c>
      <c r="F24" s="114">
        <f>'starší '!F33</f>
        <v>30</v>
      </c>
      <c r="G24" s="115">
        <f>'starší '!G33</f>
        <v>0</v>
      </c>
      <c r="H24" s="114">
        <f>'starší '!H33</f>
        <v>1</v>
      </c>
      <c r="I24" s="116">
        <f>'starší '!I33</f>
        <v>0</v>
      </c>
      <c r="J24" s="114">
        <f>'starší '!J33</f>
        <v>1</v>
      </c>
      <c r="K24" s="116">
        <f>'starší '!K33</f>
        <v>0</v>
      </c>
      <c r="L24" s="114">
        <f>'starší '!L33</f>
        <v>1</v>
      </c>
      <c r="M24" s="116">
        <f>'starší '!M33</f>
        <v>5</v>
      </c>
      <c r="N24" s="114">
        <f>'starší '!N33</f>
        <v>20</v>
      </c>
      <c r="O24" s="115">
        <f>'starší '!O33</f>
        <v>2</v>
      </c>
      <c r="P24" s="114">
        <f>'starší '!P33</f>
        <v>15</v>
      </c>
      <c r="Q24" s="115">
        <f>'starší '!Q33</f>
        <v>8</v>
      </c>
      <c r="R24" s="114">
        <f>'starší '!R33</f>
        <v>15</v>
      </c>
      <c r="S24" s="116">
        <f>'starší '!S33</f>
        <v>0</v>
      </c>
      <c r="T24" s="114">
        <f>'starší '!T33</f>
        <v>1</v>
      </c>
      <c r="U24" s="117">
        <f>'starší '!U33</f>
        <v>3.3052083333333336E-3</v>
      </c>
      <c r="V24" s="114">
        <f>'starší '!V33</f>
        <v>31</v>
      </c>
      <c r="W24" s="115">
        <f>'starší '!W33</f>
        <v>38</v>
      </c>
      <c r="X24" s="114">
        <f>'starší '!X33</f>
        <v>13</v>
      </c>
      <c r="Y24" s="115">
        <f>'starší '!Y33</f>
        <v>137</v>
      </c>
      <c r="Z24" s="114">
        <f>'starší '!Z33</f>
        <v>22</v>
      </c>
    </row>
    <row r="25" spans="1:26">
      <c r="A25" s="141">
        <v>12</v>
      </c>
      <c r="B25" s="140" t="str">
        <f>prezence!G15</f>
        <v>Tlučná</v>
      </c>
      <c r="C25" s="142">
        <f>'starší '!C14</f>
        <v>2.5682870370370372E-4</v>
      </c>
      <c r="D25" s="143">
        <f>'starší '!D14</f>
        <v>17</v>
      </c>
      <c r="E25" s="144">
        <f>'starší '!E14</f>
        <v>0</v>
      </c>
      <c r="F25" s="143">
        <f>'starší '!F14</f>
        <v>1</v>
      </c>
      <c r="G25" s="144">
        <f>'starší '!G14</f>
        <v>5</v>
      </c>
      <c r="H25" s="143">
        <f>'starší '!H14</f>
        <v>18</v>
      </c>
      <c r="I25" s="145">
        <f>'starší '!I14</f>
        <v>5</v>
      </c>
      <c r="J25" s="143">
        <f>'starší '!J14</f>
        <v>32</v>
      </c>
      <c r="K25" s="145">
        <f>'starší '!K14</f>
        <v>0</v>
      </c>
      <c r="L25" s="143">
        <f>'starší '!L14</f>
        <v>1</v>
      </c>
      <c r="M25" s="145">
        <f>'starší '!M14</f>
        <v>0</v>
      </c>
      <c r="N25" s="143">
        <f>'starší '!N14</f>
        <v>1</v>
      </c>
      <c r="O25" s="144">
        <f>'starší '!O14</f>
        <v>2</v>
      </c>
      <c r="P25" s="143">
        <f>'starší '!P14</f>
        <v>15</v>
      </c>
      <c r="Q25" s="144">
        <f>'starší '!Q14</f>
        <v>8</v>
      </c>
      <c r="R25" s="143">
        <f>'starší '!R14</f>
        <v>15</v>
      </c>
      <c r="S25" s="145">
        <f>'starší '!S14</f>
        <v>0</v>
      </c>
      <c r="T25" s="143">
        <f>'starší '!T14</f>
        <v>1</v>
      </c>
      <c r="U25" s="146">
        <f>'starší '!U14</f>
        <v>2.2276620370370371E-3</v>
      </c>
      <c r="V25" s="143">
        <f>'starší '!V14</f>
        <v>19</v>
      </c>
      <c r="W25" s="144">
        <f>'starší '!W14</f>
        <v>41</v>
      </c>
      <c r="X25" s="143">
        <f>'starší '!X14</f>
        <v>19</v>
      </c>
      <c r="Y25" s="144">
        <f>'starší '!Y14</f>
        <v>139</v>
      </c>
      <c r="Z25" s="143">
        <f>'starší '!Z14</f>
        <v>23</v>
      </c>
    </row>
    <row r="26" spans="1:26" ht="12" customHeight="1">
      <c r="A26" s="82">
        <v>19</v>
      </c>
      <c r="B26" s="112" t="str">
        <f>prezence!G22</f>
        <v>Dýšiná</v>
      </c>
      <c r="C26" s="113">
        <f>'starší '!C21</f>
        <v>3.8460648148148143E-4</v>
      </c>
      <c r="D26" s="114">
        <f>'starší '!D21</f>
        <v>32</v>
      </c>
      <c r="E26" s="115">
        <f>'starší '!E21</f>
        <v>0</v>
      </c>
      <c r="F26" s="114">
        <f>'starší '!F21</f>
        <v>1</v>
      </c>
      <c r="G26" s="115">
        <f>'starší '!G21</f>
        <v>12</v>
      </c>
      <c r="H26" s="114">
        <f>'starší '!H21</f>
        <v>31</v>
      </c>
      <c r="I26" s="116">
        <f>'starší '!I21</f>
        <v>0</v>
      </c>
      <c r="J26" s="114">
        <f>'starší '!J21</f>
        <v>1</v>
      </c>
      <c r="K26" s="116">
        <f>'starší '!K21</f>
        <v>0</v>
      </c>
      <c r="L26" s="114">
        <f>'starší '!L21</f>
        <v>1</v>
      </c>
      <c r="M26" s="116">
        <f>'starší '!M21</f>
        <v>0</v>
      </c>
      <c r="N26" s="114">
        <f>'starší '!N21</f>
        <v>1</v>
      </c>
      <c r="O26" s="115">
        <f>'starší '!O21</f>
        <v>0</v>
      </c>
      <c r="P26" s="114">
        <f>'starší '!P21</f>
        <v>1</v>
      </c>
      <c r="Q26" s="115">
        <f>'starší '!Q21</f>
        <v>10</v>
      </c>
      <c r="R26" s="114">
        <f>'starší '!R21</f>
        <v>25</v>
      </c>
      <c r="S26" s="116">
        <f>'starší '!S21</f>
        <v>0</v>
      </c>
      <c r="T26" s="114">
        <f>'starší '!T21</f>
        <v>1</v>
      </c>
      <c r="U26" s="117">
        <f>'starší '!U21</f>
        <v>3.5905092592592599E-3</v>
      </c>
      <c r="V26" s="114">
        <f>'starší '!V21</f>
        <v>33</v>
      </c>
      <c r="W26" s="115">
        <f>'starší '!W21</f>
        <v>45</v>
      </c>
      <c r="X26" s="114">
        <f>'starší '!X21</f>
        <v>29</v>
      </c>
      <c r="Y26" s="115">
        <f>'starší '!Y21</f>
        <v>156</v>
      </c>
      <c r="Z26" s="114">
        <f>'starší '!Z21</f>
        <v>24</v>
      </c>
    </row>
    <row r="27" spans="1:26" ht="11.25" customHeight="1">
      <c r="A27" s="141">
        <v>30</v>
      </c>
      <c r="B27" s="140" t="str">
        <f>prezence!G33</f>
        <v>Úněšov</v>
      </c>
      <c r="C27" s="142">
        <f>'starší '!C32</f>
        <v>3.9317129629629625E-4</v>
      </c>
      <c r="D27" s="143">
        <f>'starší '!D32</f>
        <v>33</v>
      </c>
      <c r="E27" s="144">
        <f>'starší '!E32</f>
        <v>0</v>
      </c>
      <c r="F27" s="143">
        <f>'starší '!F32</f>
        <v>1</v>
      </c>
      <c r="G27" s="144">
        <f>'starší '!G32</f>
        <v>13</v>
      </c>
      <c r="H27" s="143">
        <f>'starší '!H32</f>
        <v>32</v>
      </c>
      <c r="I27" s="145">
        <f>'starší '!I32</f>
        <v>0</v>
      </c>
      <c r="J27" s="143">
        <f>'starší '!J32</f>
        <v>1</v>
      </c>
      <c r="K27" s="145">
        <f>'starší '!K32</f>
        <v>2</v>
      </c>
      <c r="L27" s="143">
        <f>'starší '!L32</f>
        <v>31</v>
      </c>
      <c r="M27" s="145">
        <f>'starší '!M32</f>
        <v>5</v>
      </c>
      <c r="N27" s="143">
        <f>'starší '!N32</f>
        <v>20</v>
      </c>
      <c r="O27" s="144">
        <f>'starší '!O32</f>
        <v>2</v>
      </c>
      <c r="P27" s="143">
        <f>'starší '!P32</f>
        <v>15</v>
      </c>
      <c r="Q27" s="144">
        <f>'starší '!Q32</f>
        <v>6</v>
      </c>
      <c r="R27" s="143">
        <f>'starší '!R32</f>
        <v>11</v>
      </c>
      <c r="S27" s="145">
        <f>'starší '!S32</f>
        <v>0</v>
      </c>
      <c r="T27" s="143">
        <f>'starší '!T32</f>
        <v>1</v>
      </c>
      <c r="U27" s="146">
        <f>'starší '!U32</f>
        <v>1.9429398148148147E-3</v>
      </c>
      <c r="V27" s="143">
        <f>'starší '!V32</f>
        <v>12</v>
      </c>
      <c r="W27" s="144">
        <f>'starší '!W32</f>
        <v>34</v>
      </c>
      <c r="X27" s="143">
        <f>'starší '!X32</f>
        <v>8</v>
      </c>
      <c r="Y27" s="144">
        <f>'starší '!Y32</f>
        <v>165</v>
      </c>
      <c r="Z27" s="143">
        <f>'starší '!Z32</f>
        <v>25</v>
      </c>
    </row>
    <row r="28" spans="1:26" ht="11.25" customHeight="1">
      <c r="A28" s="82">
        <v>13</v>
      </c>
      <c r="B28" s="112" t="str">
        <f>prezence!G16</f>
        <v>Bučí A</v>
      </c>
      <c r="C28" s="113">
        <f>'starší '!C15</f>
        <v>2.369212962962963E-4</v>
      </c>
      <c r="D28" s="114">
        <f>'starší '!D15</f>
        <v>13</v>
      </c>
      <c r="E28" s="115">
        <f>'starší '!E15</f>
        <v>2</v>
      </c>
      <c r="F28" s="114">
        <f>'starší '!F15</f>
        <v>21</v>
      </c>
      <c r="G28" s="115">
        <f>'starší '!G15</f>
        <v>5</v>
      </c>
      <c r="H28" s="114">
        <f>'starší '!H15</f>
        <v>18</v>
      </c>
      <c r="I28" s="116">
        <f>'starší '!I15</f>
        <v>0</v>
      </c>
      <c r="J28" s="114">
        <f>'starší '!J15</f>
        <v>1</v>
      </c>
      <c r="K28" s="116">
        <f>'starší '!K15</f>
        <v>0</v>
      </c>
      <c r="L28" s="114">
        <f>'starší '!L15</f>
        <v>1</v>
      </c>
      <c r="M28" s="116">
        <f>'starší '!M15</f>
        <v>5</v>
      </c>
      <c r="N28" s="114">
        <f>'starší '!N15</f>
        <v>20</v>
      </c>
      <c r="O28" s="115">
        <f>'starší '!O15</f>
        <v>4</v>
      </c>
      <c r="P28" s="114">
        <f>'starší '!P15</f>
        <v>26</v>
      </c>
      <c r="Q28" s="115">
        <f>'starší '!Q15</f>
        <v>10</v>
      </c>
      <c r="R28" s="114">
        <f>'starší '!R15</f>
        <v>25</v>
      </c>
      <c r="S28" s="116">
        <f>'starší '!S15</f>
        <v>0</v>
      </c>
      <c r="T28" s="114">
        <f>'starší '!T15</f>
        <v>1</v>
      </c>
      <c r="U28" s="117">
        <f>'starší '!U15</f>
        <v>2.7103009259259263E-3</v>
      </c>
      <c r="V28" s="114">
        <f>'starší '!V15</f>
        <v>26</v>
      </c>
      <c r="W28" s="115">
        <f>'starší '!W15</f>
        <v>39</v>
      </c>
      <c r="X28" s="114">
        <f>'starší '!X15</f>
        <v>15</v>
      </c>
      <c r="Y28" s="115">
        <f>'starší '!Y15</f>
        <v>167</v>
      </c>
      <c r="Z28" s="114">
        <f>'starší '!Z15</f>
        <v>26</v>
      </c>
    </row>
    <row r="29" spans="1:26" ht="11.25" customHeight="1">
      <c r="A29" s="141">
        <v>28</v>
      </c>
      <c r="B29" s="140" t="str">
        <f>prezence!G31</f>
        <v>Obora B</v>
      </c>
      <c r="C29" s="142">
        <f>'starší '!C30</f>
        <v>2.646990740740741E-4</v>
      </c>
      <c r="D29" s="143">
        <f>'starší '!D30</f>
        <v>21</v>
      </c>
      <c r="E29" s="144">
        <f>'starší '!E30</f>
        <v>8</v>
      </c>
      <c r="F29" s="143">
        <f>'starší '!F30</f>
        <v>33</v>
      </c>
      <c r="G29" s="144">
        <f>'starší '!G30</f>
        <v>5</v>
      </c>
      <c r="H29" s="143">
        <f>'starší '!H30</f>
        <v>18</v>
      </c>
      <c r="I29" s="145">
        <f>'starší '!I30</f>
        <v>0</v>
      </c>
      <c r="J29" s="143">
        <f>'starší '!J30</f>
        <v>1</v>
      </c>
      <c r="K29" s="145">
        <f>'starší '!K30</f>
        <v>0</v>
      </c>
      <c r="L29" s="143">
        <f>'starší '!L30</f>
        <v>1</v>
      </c>
      <c r="M29" s="145">
        <f>'starší '!M30</f>
        <v>0</v>
      </c>
      <c r="N29" s="143">
        <f>'starší '!N30</f>
        <v>1</v>
      </c>
      <c r="O29" s="144">
        <f>'starší '!O30</f>
        <v>2</v>
      </c>
      <c r="P29" s="143">
        <f>'starší '!P30</f>
        <v>15</v>
      </c>
      <c r="Q29" s="144">
        <f>'starší '!Q30</f>
        <v>10</v>
      </c>
      <c r="R29" s="143">
        <f>'starší '!R30</f>
        <v>25</v>
      </c>
      <c r="S29" s="145">
        <f>'starší '!S30</f>
        <v>0</v>
      </c>
      <c r="T29" s="143">
        <f>'starší '!T30</f>
        <v>1</v>
      </c>
      <c r="U29" s="146">
        <f>'starší '!U30</f>
        <v>2.5255787037037039E-3</v>
      </c>
      <c r="V29" s="143">
        <f>'starší '!V30</f>
        <v>24</v>
      </c>
      <c r="W29" s="144">
        <f>'starší '!W30</f>
        <v>44</v>
      </c>
      <c r="X29" s="143">
        <f>'starší '!X30</f>
        <v>28</v>
      </c>
      <c r="Y29" s="144">
        <f>'starší '!Y30</f>
        <v>168</v>
      </c>
      <c r="Z29" s="143">
        <f>'starší '!Z30</f>
        <v>27</v>
      </c>
    </row>
    <row r="30" spans="1:26" ht="11.25" customHeight="1">
      <c r="A30" s="82">
        <v>22</v>
      </c>
      <c r="B30" s="112" t="str">
        <f>prezence!G25</f>
        <v>Líně</v>
      </c>
      <c r="C30" s="113">
        <f>'starší '!C24</f>
        <v>3.5555555555555557E-4</v>
      </c>
      <c r="D30" s="114">
        <f>'starší '!D24</f>
        <v>30</v>
      </c>
      <c r="E30" s="115">
        <f>'starší '!E24</f>
        <v>4</v>
      </c>
      <c r="F30" s="114">
        <f>'starší '!F24</f>
        <v>30</v>
      </c>
      <c r="G30" s="115">
        <f>'starší '!G24</f>
        <v>0</v>
      </c>
      <c r="H30" s="114">
        <f>'starší '!H24</f>
        <v>1</v>
      </c>
      <c r="I30" s="116">
        <f>'starší '!I24</f>
        <v>0</v>
      </c>
      <c r="J30" s="114">
        <f>'starší '!J24</f>
        <v>1</v>
      </c>
      <c r="K30" s="116">
        <f>'starší '!K24</f>
        <v>0</v>
      </c>
      <c r="L30" s="114">
        <f>'starší '!L24</f>
        <v>1</v>
      </c>
      <c r="M30" s="116">
        <f>'starší '!M24</f>
        <v>5</v>
      </c>
      <c r="N30" s="114">
        <f>'starší '!N24</f>
        <v>20</v>
      </c>
      <c r="O30" s="115">
        <f>'starší '!O24</f>
        <v>4</v>
      </c>
      <c r="P30" s="114">
        <f>'starší '!P24</f>
        <v>26</v>
      </c>
      <c r="Q30" s="115">
        <f>'starší '!Q24</f>
        <v>8</v>
      </c>
      <c r="R30" s="114">
        <f>'starší '!R24</f>
        <v>15</v>
      </c>
      <c r="S30" s="116">
        <f>'starší '!S24</f>
        <v>0</v>
      </c>
      <c r="T30" s="114">
        <f>'starší '!T24</f>
        <v>1</v>
      </c>
      <c r="U30" s="117">
        <f>'starší '!U24</f>
        <v>3.5157407407407412E-3</v>
      </c>
      <c r="V30" s="114">
        <f>'starší '!V24</f>
        <v>32</v>
      </c>
      <c r="W30" s="115">
        <f>'starší '!W24</f>
        <v>40</v>
      </c>
      <c r="X30" s="114">
        <f>'starší '!X24</f>
        <v>16</v>
      </c>
      <c r="Y30" s="115">
        <f>'starší '!Y24</f>
        <v>173</v>
      </c>
      <c r="Z30" s="114">
        <f>'starší '!Z24</f>
        <v>28</v>
      </c>
    </row>
    <row r="31" spans="1:26" ht="11.25" customHeight="1">
      <c r="A31" s="141">
        <v>32</v>
      </c>
      <c r="B31" s="140" t="str">
        <f>prezence!G35</f>
        <v>Chrást</v>
      </c>
      <c r="C31" s="142">
        <f>'starší '!C34</f>
        <v>3.2881944444444446E-4</v>
      </c>
      <c r="D31" s="143">
        <f>'starší '!D34</f>
        <v>28</v>
      </c>
      <c r="E31" s="144">
        <f>'starší '!E34</f>
        <v>2</v>
      </c>
      <c r="F31" s="143">
        <f>'starší '!F34</f>
        <v>21</v>
      </c>
      <c r="G31" s="144">
        <f>'starší '!G34</f>
        <v>3</v>
      </c>
      <c r="H31" s="143">
        <f>'starší '!H34</f>
        <v>16</v>
      </c>
      <c r="I31" s="145">
        <f>'starší '!I34</f>
        <v>0</v>
      </c>
      <c r="J31" s="143">
        <f>'starší '!J34</f>
        <v>1</v>
      </c>
      <c r="K31" s="145">
        <f>'starší '!K34</f>
        <v>0</v>
      </c>
      <c r="L31" s="143">
        <f>'starší '!L34</f>
        <v>1</v>
      </c>
      <c r="M31" s="145">
        <f>'starší '!M34</f>
        <v>5</v>
      </c>
      <c r="N31" s="143">
        <f>'starší '!N34</f>
        <v>20</v>
      </c>
      <c r="O31" s="144">
        <f>'starší '!O34</f>
        <v>2</v>
      </c>
      <c r="P31" s="143">
        <f>'starší '!P34</f>
        <v>15</v>
      </c>
      <c r="Q31" s="144">
        <f>'starší '!Q34</f>
        <v>8</v>
      </c>
      <c r="R31" s="143">
        <f>'starší '!R34</f>
        <v>15</v>
      </c>
      <c r="S31" s="145">
        <f>'starší '!S34</f>
        <v>0</v>
      </c>
      <c r="T31" s="143">
        <f>'starší '!T34</f>
        <v>1</v>
      </c>
      <c r="U31" s="146">
        <f>'starší '!U34</f>
        <v>2.976736111111111E-3</v>
      </c>
      <c r="V31" s="143">
        <f>'starší '!V34</f>
        <v>28</v>
      </c>
      <c r="W31" s="144">
        <f>'starší '!W34</f>
        <v>45</v>
      </c>
      <c r="X31" s="143">
        <f>'starší '!X34</f>
        <v>29</v>
      </c>
      <c r="Y31" s="144">
        <f>'starší '!Y34</f>
        <v>175</v>
      </c>
      <c r="Z31" s="143">
        <f>'starší '!Z34</f>
        <v>29</v>
      </c>
    </row>
    <row r="32" spans="1:26" ht="11.25" customHeight="1">
      <c r="A32" s="82">
        <v>3</v>
      </c>
      <c r="B32" s="112" t="str">
        <f>prezence!G6</f>
        <v>M.Touškov B</v>
      </c>
      <c r="C32" s="113">
        <f>'starší '!C5</f>
        <v>2.7777777777777778E-4</v>
      </c>
      <c r="D32" s="114">
        <f>'starší '!D5</f>
        <v>23</v>
      </c>
      <c r="E32" s="115">
        <f>'starší '!E5</f>
        <v>0</v>
      </c>
      <c r="F32" s="114">
        <f>'starší '!F5</f>
        <v>1</v>
      </c>
      <c r="G32" s="115">
        <f>'starší '!G5</f>
        <v>5</v>
      </c>
      <c r="H32" s="114">
        <f>'starší '!H5</f>
        <v>18</v>
      </c>
      <c r="I32" s="116">
        <f>'starší '!I5</f>
        <v>0</v>
      </c>
      <c r="J32" s="114">
        <f>'starší '!J5</f>
        <v>1</v>
      </c>
      <c r="K32" s="116">
        <f>'starší '!K5</f>
        <v>0</v>
      </c>
      <c r="L32" s="114">
        <f>'starší '!L5</f>
        <v>1</v>
      </c>
      <c r="M32" s="116">
        <f>'starší '!M5</f>
        <v>7</v>
      </c>
      <c r="N32" s="114">
        <f>'starší '!N5</f>
        <v>30</v>
      </c>
      <c r="O32" s="115">
        <f>'starší '!O5</f>
        <v>6</v>
      </c>
      <c r="P32" s="114">
        <f>'starší '!P5</f>
        <v>31</v>
      </c>
      <c r="Q32" s="115">
        <f>'starší '!Q5</f>
        <v>10</v>
      </c>
      <c r="R32" s="114">
        <f>'starší '!R5</f>
        <v>25</v>
      </c>
      <c r="S32" s="116">
        <f>'starší '!S5</f>
        <v>0</v>
      </c>
      <c r="T32" s="114">
        <f>'starší '!T5</f>
        <v>1</v>
      </c>
      <c r="U32" s="117">
        <f>'starší '!U5</f>
        <v>2.0609953703703702E-3</v>
      </c>
      <c r="V32" s="114">
        <f>'starší '!V5</f>
        <v>16</v>
      </c>
      <c r="W32" s="115">
        <f>'starší '!W5</f>
        <v>45</v>
      </c>
      <c r="X32" s="114">
        <f>'starší '!X5</f>
        <v>29</v>
      </c>
      <c r="Y32" s="115">
        <f>'starší '!Y5</f>
        <v>176</v>
      </c>
      <c r="Z32" s="114">
        <f>'starší '!Z5</f>
        <v>30</v>
      </c>
    </row>
    <row r="33" spans="1:26" ht="11.25" customHeight="1">
      <c r="A33" s="141">
        <v>10</v>
      </c>
      <c r="B33" s="140" t="str">
        <f>prezence!G13</f>
        <v>Dolany A</v>
      </c>
      <c r="C33" s="142">
        <f>'starší '!C12</f>
        <v>3.0925925925925923E-4</v>
      </c>
      <c r="D33" s="143">
        <f>'starší '!D12</f>
        <v>27</v>
      </c>
      <c r="E33" s="144">
        <f>'starší '!E12</f>
        <v>2</v>
      </c>
      <c r="F33" s="143">
        <f>'starší '!F12</f>
        <v>21</v>
      </c>
      <c r="G33" s="144">
        <f>'starší '!G12</f>
        <v>0</v>
      </c>
      <c r="H33" s="143">
        <f>'starší '!H12</f>
        <v>1</v>
      </c>
      <c r="I33" s="145">
        <f>'starší '!I12</f>
        <v>0</v>
      </c>
      <c r="J33" s="143">
        <f>'starší '!J12</f>
        <v>1</v>
      </c>
      <c r="K33" s="145">
        <f>'starší '!K12</f>
        <v>6</v>
      </c>
      <c r="L33" s="143">
        <f>'starší '!L12</f>
        <v>33</v>
      </c>
      <c r="M33" s="145">
        <f>'starší '!M12</f>
        <v>4</v>
      </c>
      <c r="N33" s="143">
        <f>'starší '!N12</f>
        <v>18</v>
      </c>
      <c r="O33" s="144">
        <f>'starší '!O12</f>
        <v>6</v>
      </c>
      <c r="P33" s="143">
        <f>'starší '!P12</f>
        <v>31</v>
      </c>
      <c r="Q33" s="144">
        <f>'starší '!Q12</f>
        <v>10</v>
      </c>
      <c r="R33" s="143">
        <f>'starší '!R12</f>
        <v>25</v>
      </c>
      <c r="S33" s="145">
        <f>'starší '!S12</f>
        <v>0</v>
      </c>
      <c r="T33" s="143">
        <f>'starší '!T12</f>
        <v>1</v>
      </c>
      <c r="U33" s="146">
        <f>'starší '!U12</f>
        <v>3.2850694444444446E-3</v>
      </c>
      <c r="V33" s="143">
        <f>'starší '!V12</f>
        <v>30</v>
      </c>
      <c r="W33" s="144">
        <f>'starší '!W12</f>
        <v>38</v>
      </c>
      <c r="X33" s="143">
        <f>'starší '!X12</f>
        <v>13</v>
      </c>
      <c r="Y33" s="144">
        <f>'starší '!Y12</f>
        <v>201</v>
      </c>
      <c r="Z33" s="143">
        <f>'starší '!Z12</f>
        <v>31</v>
      </c>
    </row>
    <row r="34" spans="1:26" ht="11.25" customHeight="1">
      <c r="A34" s="133">
        <v>25</v>
      </c>
      <c r="B34" s="147" t="str">
        <f>prezence!G28</f>
        <v>Zbůch</v>
      </c>
      <c r="C34" s="148">
        <f>'starší '!C27</f>
        <v>2.6064814814814814E-4</v>
      </c>
      <c r="D34" s="149">
        <f>'starší '!D27</f>
        <v>20</v>
      </c>
      <c r="E34" s="150">
        <f>'starší '!E27</f>
        <v>6</v>
      </c>
      <c r="F34" s="149">
        <f>'starší '!F27</f>
        <v>32</v>
      </c>
      <c r="G34" s="150">
        <f>'starší '!G27</f>
        <v>13</v>
      </c>
      <c r="H34" s="149">
        <f>'starší '!H27</f>
        <v>32</v>
      </c>
      <c r="I34" s="151">
        <f>'starší '!I27</f>
        <v>0</v>
      </c>
      <c r="J34" s="149">
        <f>'starší '!J27</f>
        <v>1</v>
      </c>
      <c r="K34" s="151">
        <f>'starší '!K27</f>
        <v>0</v>
      </c>
      <c r="L34" s="149">
        <f>'starší '!L27</f>
        <v>1</v>
      </c>
      <c r="M34" s="151">
        <f>'starší '!M27</f>
        <v>7</v>
      </c>
      <c r="N34" s="149">
        <f>'starší '!N27</f>
        <v>30</v>
      </c>
      <c r="O34" s="150">
        <f>'starší '!O27</f>
        <v>4</v>
      </c>
      <c r="P34" s="149">
        <f>'starší '!P27</f>
        <v>26</v>
      </c>
      <c r="Q34" s="150">
        <f>'starší '!Q27</f>
        <v>10</v>
      </c>
      <c r="R34" s="149">
        <f>'starší '!R27</f>
        <v>25</v>
      </c>
      <c r="S34" s="151">
        <f>'starší '!S27</f>
        <v>0</v>
      </c>
      <c r="T34" s="149">
        <f>'starší '!T27</f>
        <v>1</v>
      </c>
      <c r="U34" s="152">
        <f>'starší '!U27</f>
        <v>2.1791666666666665E-3</v>
      </c>
      <c r="V34" s="149">
        <f>'starší '!V27</f>
        <v>17</v>
      </c>
      <c r="W34" s="150">
        <f>'starší '!W27</f>
        <v>41</v>
      </c>
      <c r="X34" s="149">
        <f>'starší '!X27</f>
        <v>19</v>
      </c>
      <c r="Y34" s="150">
        <f>'starší '!Y27</f>
        <v>204</v>
      </c>
      <c r="Z34" s="149">
        <f>'starší '!Z27</f>
        <v>32</v>
      </c>
    </row>
    <row r="35" spans="1:26" ht="10.5" customHeight="1">
      <c r="A35" s="153">
        <v>16</v>
      </c>
      <c r="B35" s="140" t="str">
        <f>prezence!G19</f>
        <v>Druztová</v>
      </c>
      <c r="C35" s="142">
        <f>'starší '!C18</f>
        <v>2.9351851851851853E-4</v>
      </c>
      <c r="D35" s="143">
        <f>'starší '!D18</f>
        <v>26</v>
      </c>
      <c r="E35" s="144">
        <f>'starší '!E18</f>
        <v>0</v>
      </c>
      <c r="F35" s="143">
        <f>'starší '!F18</f>
        <v>1</v>
      </c>
      <c r="G35" s="144">
        <f>'starší '!G18</f>
        <v>0</v>
      </c>
      <c r="H35" s="143">
        <f>'starší '!H18</f>
        <v>1</v>
      </c>
      <c r="I35" s="145">
        <f>'starší '!I18</f>
        <v>5</v>
      </c>
      <c r="J35" s="143">
        <f>'starší '!J18</f>
        <v>32</v>
      </c>
      <c r="K35" s="145">
        <f>'starší '!K18</f>
        <v>4</v>
      </c>
      <c r="L35" s="143">
        <f>'starší '!L18</f>
        <v>32</v>
      </c>
      <c r="M35" s="145">
        <f>'starší '!M18</f>
        <v>7</v>
      </c>
      <c r="N35" s="143">
        <f>'starší '!N18</f>
        <v>30</v>
      </c>
      <c r="O35" s="144">
        <f>'starší '!O18</f>
        <v>6</v>
      </c>
      <c r="P35" s="143">
        <f>'starší '!P18</f>
        <v>31</v>
      </c>
      <c r="Q35" s="144">
        <f>'starší '!Q18</f>
        <v>8</v>
      </c>
      <c r="R35" s="143">
        <f>'starší '!R18</f>
        <v>15</v>
      </c>
      <c r="S35" s="145">
        <f>'starší '!S18</f>
        <v>0</v>
      </c>
      <c r="T35" s="143">
        <f>'starší '!T18</f>
        <v>1</v>
      </c>
      <c r="U35" s="146">
        <f>'starší '!U18</f>
        <v>3.1828703703703702E-3</v>
      </c>
      <c r="V35" s="143">
        <f>'starší '!V18</f>
        <v>29</v>
      </c>
      <c r="W35" s="144">
        <f>'starší '!W18</f>
        <v>45</v>
      </c>
      <c r="X35" s="143">
        <f>'starší '!X18</f>
        <v>29</v>
      </c>
      <c r="Y35" s="144">
        <f>'starší '!Y18</f>
        <v>227</v>
      </c>
      <c r="Z35" s="143">
        <f>'starší '!Z18</f>
        <v>33</v>
      </c>
    </row>
    <row r="36" spans="1:26" ht="11.25" customHeight="1">
      <c r="A36" s="76"/>
      <c r="B36" s="134"/>
      <c r="C36" s="135"/>
      <c r="D36" s="136"/>
      <c r="E36" s="137"/>
      <c r="F36" s="136"/>
      <c r="G36" s="137"/>
      <c r="H36" s="136"/>
      <c r="I36" s="138"/>
      <c r="J36" s="136"/>
      <c r="K36" s="138"/>
      <c r="L36" s="136"/>
      <c r="M36" s="138"/>
      <c r="N36" s="136"/>
      <c r="O36" s="137"/>
      <c r="P36" s="136"/>
      <c r="Q36" s="137"/>
      <c r="R36" s="136"/>
      <c r="S36" s="138"/>
      <c r="T36" s="136"/>
      <c r="U36" s="139"/>
      <c r="V36" s="136"/>
      <c r="W36" s="137"/>
      <c r="X36" s="136"/>
      <c r="Y36" s="137"/>
      <c r="Z36" s="136"/>
    </row>
    <row r="37" spans="1:26" ht="10.5" customHeight="1">
      <c r="A37" s="76"/>
      <c r="B37" s="134"/>
      <c r="C37" s="135"/>
      <c r="D37" s="136"/>
      <c r="E37" s="137"/>
      <c r="F37" s="136"/>
      <c r="G37" s="137"/>
      <c r="H37" s="136"/>
      <c r="I37" s="138"/>
      <c r="J37" s="136"/>
      <c r="K37" s="138"/>
      <c r="L37" s="136"/>
      <c r="M37" s="138"/>
      <c r="N37" s="136"/>
      <c r="O37" s="137"/>
      <c r="P37" s="136"/>
      <c r="Q37" s="137"/>
      <c r="R37" s="136"/>
      <c r="S37" s="138"/>
      <c r="T37" s="136"/>
      <c r="U37" s="139"/>
      <c r="V37" s="136"/>
      <c r="W37" s="137"/>
      <c r="X37" s="136"/>
      <c r="Y37" s="137"/>
      <c r="Z37" s="136"/>
    </row>
    <row r="38" spans="1:26">
      <c r="A38" s="76"/>
      <c r="B38" s="134"/>
      <c r="C38" s="135"/>
      <c r="D38" s="136"/>
      <c r="E38" s="137"/>
      <c r="F38" s="136"/>
      <c r="G38" s="137"/>
      <c r="H38" s="136"/>
      <c r="I38" s="138"/>
      <c r="J38" s="136"/>
      <c r="K38" s="138"/>
      <c r="L38" s="136"/>
      <c r="M38" s="138"/>
      <c r="N38" s="136"/>
      <c r="O38" s="137"/>
      <c r="P38" s="136"/>
      <c r="Q38" s="137"/>
      <c r="R38" s="136"/>
      <c r="S38" s="138"/>
      <c r="T38" s="136"/>
      <c r="U38" s="139"/>
      <c r="V38" s="136"/>
      <c r="W38" s="137"/>
      <c r="X38" s="136"/>
      <c r="Y38" s="137"/>
      <c r="Z38" s="136"/>
    </row>
    <row r="39" spans="1:26">
      <c r="A39" s="76"/>
      <c r="B39" s="134"/>
      <c r="C39" s="135"/>
      <c r="D39" s="136"/>
      <c r="E39" s="137"/>
      <c r="F39" s="136"/>
      <c r="G39" s="137"/>
      <c r="H39" s="136"/>
      <c r="I39" s="138"/>
      <c r="J39" s="136"/>
      <c r="K39" s="138"/>
      <c r="L39" s="136"/>
      <c r="M39" s="138"/>
      <c r="N39" s="136"/>
      <c r="O39" s="137"/>
      <c r="P39" s="136"/>
      <c r="Q39" s="137"/>
      <c r="R39" s="136"/>
      <c r="S39" s="138"/>
      <c r="T39" s="136"/>
      <c r="U39" s="139"/>
      <c r="V39" s="136"/>
      <c r="W39" s="137"/>
      <c r="X39" s="136"/>
      <c r="Y39" s="137"/>
      <c r="Z39" s="136"/>
    </row>
    <row r="40" spans="1:26">
      <c r="A40" s="76"/>
      <c r="B40" s="134"/>
      <c r="C40" s="135"/>
      <c r="D40" s="136"/>
      <c r="E40" s="137"/>
      <c r="F40" s="136"/>
      <c r="G40" s="137"/>
      <c r="H40" s="136"/>
      <c r="I40" s="138"/>
      <c r="J40" s="136"/>
      <c r="K40" s="138"/>
      <c r="L40" s="136"/>
      <c r="M40" s="138"/>
      <c r="N40" s="136"/>
      <c r="O40" s="137"/>
      <c r="P40" s="136"/>
      <c r="Q40" s="137"/>
      <c r="R40" s="136"/>
      <c r="S40" s="138"/>
      <c r="T40" s="136"/>
      <c r="U40" s="139"/>
      <c r="V40" s="136"/>
      <c r="W40" s="137"/>
      <c r="X40" s="136"/>
      <c r="Y40" s="137"/>
      <c r="Z40" s="136"/>
    </row>
    <row r="41" spans="1:26">
      <c r="A41" s="76"/>
      <c r="B41" s="134"/>
      <c r="C41" s="135"/>
      <c r="D41" s="136"/>
      <c r="E41" s="137"/>
      <c r="F41" s="136"/>
      <c r="G41" s="137"/>
      <c r="H41" s="136"/>
      <c r="I41" s="138"/>
      <c r="J41" s="136"/>
      <c r="K41" s="138"/>
      <c r="L41" s="136"/>
      <c r="M41" s="138"/>
      <c r="N41" s="136"/>
      <c r="O41" s="137"/>
      <c r="P41" s="136"/>
      <c r="Q41" s="137"/>
      <c r="R41" s="136"/>
      <c r="S41" s="138"/>
      <c r="T41" s="136"/>
      <c r="U41" s="139"/>
      <c r="V41" s="136"/>
      <c r="W41" s="137"/>
      <c r="X41" s="136"/>
      <c r="Y41" s="137"/>
      <c r="Z41" s="136"/>
    </row>
    <row r="42" spans="1:26">
      <c r="A42" s="76"/>
      <c r="B42" s="134"/>
      <c r="C42" s="135"/>
      <c r="D42" s="136"/>
      <c r="E42" s="137"/>
      <c r="F42" s="136"/>
      <c r="G42" s="137"/>
      <c r="H42" s="136"/>
      <c r="I42" s="138"/>
      <c r="J42" s="136"/>
      <c r="K42" s="138"/>
      <c r="L42" s="136"/>
      <c r="M42" s="138"/>
      <c r="N42" s="136"/>
      <c r="O42" s="137"/>
      <c r="P42" s="136"/>
      <c r="Q42" s="137"/>
      <c r="R42" s="136"/>
      <c r="S42" s="138"/>
      <c r="T42" s="136"/>
      <c r="U42" s="139"/>
      <c r="V42" s="136"/>
      <c r="W42" s="137"/>
      <c r="X42" s="136"/>
      <c r="Y42" s="137"/>
      <c r="Z42" s="136"/>
    </row>
    <row r="43" spans="1:26">
      <c r="A43" s="76"/>
      <c r="B43" s="134"/>
      <c r="C43" s="135"/>
      <c r="D43" s="136"/>
      <c r="E43" s="137"/>
      <c r="F43" s="136"/>
      <c r="G43" s="137"/>
      <c r="H43" s="136"/>
      <c r="I43" s="138"/>
      <c r="J43" s="136"/>
      <c r="K43" s="138"/>
      <c r="L43" s="136"/>
      <c r="M43" s="138"/>
      <c r="N43" s="136"/>
      <c r="O43" s="137"/>
      <c r="P43" s="136"/>
      <c r="Q43" s="137"/>
      <c r="R43" s="136"/>
      <c r="S43" s="138"/>
      <c r="T43" s="136"/>
      <c r="U43" s="139"/>
      <c r="V43" s="136"/>
      <c r="W43" s="137"/>
      <c r="X43" s="136"/>
      <c r="Y43" s="137"/>
      <c r="Z43" s="136"/>
    </row>
    <row r="44" spans="1:26">
      <c r="A44" s="76"/>
      <c r="B44" s="134"/>
      <c r="C44" s="135"/>
      <c r="D44" s="136"/>
      <c r="E44" s="137"/>
      <c r="F44" s="136"/>
      <c r="G44" s="137"/>
      <c r="H44" s="136"/>
      <c r="I44" s="138"/>
      <c r="J44" s="136"/>
      <c r="K44" s="138"/>
      <c r="L44" s="136"/>
      <c r="M44" s="138"/>
      <c r="N44" s="136"/>
      <c r="O44" s="137"/>
      <c r="P44" s="136"/>
      <c r="Q44" s="137"/>
      <c r="R44" s="136"/>
      <c r="S44" s="138"/>
      <c r="T44" s="136"/>
      <c r="U44" s="139"/>
      <c r="V44" s="136"/>
      <c r="W44" s="137"/>
      <c r="X44" s="136"/>
      <c r="Y44" s="137"/>
      <c r="Z44" s="136"/>
    </row>
    <row r="45" spans="1:26">
      <c r="A45" s="76"/>
      <c r="B45" s="134"/>
      <c r="C45" s="135"/>
      <c r="D45" s="136"/>
      <c r="E45" s="137"/>
      <c r="F45" s="136"/>
      <c r="G45" s="137"/>
      <c r="H45" s="136"/>
      <c r="I45" s="138"/>
      <c r="J45" s="136"/>
      <c r="K45" s="138"/>
      <c r="L45" s="136"/>
      <c r="M45" s="138"/>
      <c r="N45" s="136"/>
      <c r="O45" s="137"/>
      <c r="P45" s="136"/>
      <c r="Q45" s="137"/>
      <c r="R45" s="136"/>
      <c r="S45" s="138"/>
      <c r="T45" s="136"/>
      <c r="U45" s="139"/>
      <c r="V45" s="136"/>
      <c r="W45" s="137"/>
      <c r="X45" s="136"/>
      <c r="Y45" s="137"/>
      <c r="Z45" s="136"/>
    </row>
    <row r="46" spans="1:26">
      <c r="A46" s="76"/>
      <c r="B46" s="134"/>
      <c r="C46" s="135"/>
      <c r="D46" s="136"/>
      <c r="E46" s="137"/>
      <c r="F46" s="136"/>
      <c r="G46" s="137"/>
      <c r="H46" s="136"/>
      <c r="I46" s="138"/>
      <c r="J46" s="136"/>
      <c r="K46" s="138"/>
      <c r="L46" s="136"/>
      <c r="M46" s="138"/>
      <c r="N46" s="136"/>
      <c r="O46" s="137"/>
      <c r="P46" s="136"/>
      <c r="Q46" s="137"/>
      <c r="R46" s="136"/>
      <c r="S46" s="138"/>
      <c r="T46" s="136"/>
      <c r="U46" s="139"/>
      <c r="V46" s="136"/>
      <c r="W46" s="137"/>
      <c r="X46" s="136"/>
      <c r="Y46" s="137"/>
      <c r="Z46" s="136"/>
    </row>
    <row r="47" spans="1:26">
      <c r="A47" s="76"/>
      <c r="B47" s="134"/>
      <c r="C47" s="135"/>
      <c r="D47" s="136"/>
      <c r="E47" s="137"/>
      <c r="F47" s="136"/>
      <c r="G47" s="137"/>
      <c r="H47" s="136"/>
      <c r="I47" s="138"/>
      <c r="J47" s="136"/>
      <c r="K47" s="138"/>
      <c r="L47" s="136"/>
      <c r="M47" s="138"/>
      <c r="N47" s="136"/>
      <c r="O47" s="137"/>
      <c r="P47" s="136"/>
      <c r="Q47" s="137"/>
      <c r="R47" s="136"/>
      <c r="S47" s="138"/>
      <c r="T47" s="136"/>
      <c r="U47" s="139"/>
      <c r="V47" s="136"/>
      <c r="W47" s="137"/>
      <c r="X47" s="136"/>
      <c r="Y47" s="137"/>
      <c r="Z47" s="136"/>
    </row>
    <row r="48" spans="1:26">
      <c r="A48" s="76"/>
      <c r="B48" s="134"/>
      <c r="C48" s="135"/>
      <c r="D48" s="136"/>
      <c r="E48" s="137"/>
      <c r="F48" s="136"/>
      <c r="G48" s="137"/>
      <c r="H48" s="136"/>
      <c r="I48" s="138"/>
      <c r="J48" s="136"/>
      <c r="K48" s="138"/>
      <c r="L48" s="136"/>
      <c r="M48" s="138"/>
      <c r="N48" s="136"/>
      <c r="O48" s="137"/>
      <c r="P48" s="136"/>
      <c r="Q48" s="137"/>
      <c r="R48" s="136"/>
      <c r="S48" s="138"/>
      <c r="T48" s="136"/>
      <c r="U48" s="139"/>
      <c r="V48" s="136"/>
      <c r="W48" s="137"/>
      <c r="X48" s="136"/>
      <c r="Y48" s="137"/>
      <c r="Z48" s="136"/>
    </row>
    <row r="49" spans="1:26">
      <c r="A49" s="76"/>
      <c r="B49" s="134"/>
      <c r="C49" s="135"/>
      <c r="D49" s="136"/>
      <c r="E49" s="137"/>
      <c r="F49" s="136"/>
      <c r="G49" s="137"/>
      <c r="H49" s="136"/>
      <c r="I49" s="138"/>
      <c r="J49" s="136"/>
      <c r="K49" s="138"/>
      <c r="L49" s="136"/>
      <c r="M49" s="138"/>
      <c r="N49" s="136"/>
      <c r="O49" s="137"/>
      <c r="P49" s="136"/>
      <c r="Q49" s="137"/>
      <c r="R49" s="136"/>
      <c r="S49" s="138"/>
      <c r="T49" s="136"/>
      <c r="U49" s="139"/>
      <c r="V49" s="136"/>
      <c r="W49" s="137"/>
      <c r="X49" s="136"/>
      <c r="Y49" s="137"/>
      <c r="Z49" s="136"/>
    </row>
    <row r="50" spans="1:26">
      <c r="A50" s="76"/>
      <c r="B50" s="134"/>
      <c r="C50" s="135"/>
      <c r="D50" s="136"/>
      <c r="E50" s="137"/>
      <c r="F50" s="136"/>
      <c r="G50" s="137"/>
      <c r="H50" s="136"/>
      <c r="I50" s="138"/>
      <c r="J50" s="136"/>
      <c r="K50" s="138"/>
      <c r="L50" s="136"/>
      <c r="M50" s="138"/>
      <c r="N50" s="136"/>
      <c r="O50" s="137"/>
      <c r="P50" s="136"/>
      <c r="Q50" s="137"/>
      <c r="R50" s="136"/>
      <c r="S50" s="138"/>
      <c r="T50" s="136"/>
      <c r="U50" s="139"/>
      <c r="V50" s="136"/>
      <c r="W50" s="137"/>
      <c r="X50" s="136"/>
      <c r="Y50" s="137"/>
      <c r="Z50" s="136"/>
    </row>
    <row r="51" spans="1:26">
      <c r="A51" s="76"/>
      <c r="B51" s="134"/>
      <c r="C51" s="135"/>
      <c r="D51" s="136"/>
      <c r="E51" s="137"/>
      <c r="F51" s="136"/>
      <c r="G51" s="137"/>
      <c r="H51" s="136"/>
      <c r="I51" s="138"/>
      <c r="J51" s="136"/>
      <c r="K51" s="138"/>
      <c r="L51" s="136"/>
      <c r="M51" s="138"/>
      <c r="N51" s="136"/>
      <c r="O51" s="137"/>
      <c r="P51" s="136"/>
      <c r="Q51" s="137"/>
      <c r="R51" s="136"/>
      <c r="S51" s="138"/>
      <c r="T51" s="136"/>
      <c r="U51" s="139"/>
      <c r="V51" s="136"/>
      <c r="W51" s="137"/>
      <c r="X51" s="136"/>
      <c r="Y51" s="137"/>
      <c r="Z51" s="136"/>
    </row>
    <row r="52" spans="1:26">
      <c r="A52" s="76"/>
      <c r="B52" s="134"/>
      <c r="C52" s="135"/>
      <c r="D52" s="136"/>
      <c r="E52" s="137"/>
      <c r="F52" s="136"/>
      <c r="G52" s="137"/>
      <c r="H52" s="136"/>
      <c r="I52" s="138"/>
      <c r="J52" s="136"/>
      <c r="K52" s="138"/>
      <c r="L52" s="136"/>
      <c r="M52" s="138"/>
      <c r="N52" s="136"/>
      <c r="O52" s="137"/>
      <c r="P52" s="136"/>
      <c r="Q52" s="137"/>
      <c r="R52" s="136"/>
      <c r="S52" s="138"/>
      <c r="T52" s="136"/>
      <c r="U52" s="139"/>
      <c r="V52" s="136"/>
      <c r="W52" s="137"/>
      <c r="X52" s="136"/>
      <c r="Y52" s="137"/>
      <c r="Z52" s="136"/>
    </row>
  </sheetData>
  <sortState ref="A3:Z35">
    <sortCondition ref="Z3:Z35"/>
  </sortState>
  <mergeCells count="13">
    <mergeCell ref="O1:P1"/>
    <mergeCell ref="Q1:R1"/>
    <mergeCell ref="AA1:AB1"/>
    <mergeCell ref="S1:T1"/>
    <mergeCell ref="U1:V1"/>
    <mergeCell ref="W1:X1"/>
    <mergeCell ref="Y1:Z1"/>
    <mergeCell ref="M1:N1"/>
    <mergeCell ref="C1:D1"/>
    <mergeCell ref="E1:F1"/>
    <mergeCell ref="G1:H1"/>
    <mergeCell ref="I1:J1"/>
    <mergeCell ref="K1:L1"/>
  </mergeCells>
  <phoneticPr fontId="5" type="noConversion"/>
  <pageMargins left="0.78740157499999996" right="0.78740157499999996" top="0.984251969" bottom="0.74" header="0.4921259845" footer="0.4921259845"/>
  <pageSetup paperSize="9" orientation="landscape" r:id="rId1"/>
  <headerFooter alignWithMargins="0">
    <oddHeader>&amp;LVýsledková listina&amp;C"Nevřeňské bloudění"
kategorie starší&amp;R2.11.2013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prezence</vt:lpstr>
      <vt:lpstr>mladší</vt:lpstr>
      <vt:lpstr>tisk mladší</vt:lpstr>
      <vt:lpstr>starší </vt:lpstr>
      <vt:lpstr>tisk starší</vt:lpstr>
      <vt:lpstr>prezence!Oblast_tisku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adm</cp:lastModifiedBy>
  <cp:revision>1</cp:revision>
  <cp:lastPrinted>2013-11-09T07:35:36Z</cp:lastPrinted>
  <dcterms:created xsi:type="dcterms:W3CDTF">2003-02-23T20:04:02Z</dcterms:created>
  <dcterms:modified xsi:type="dcterms:W3CDTF">2013-12-02T09:19:20Z</dcterms:modified>
</cp:coreProperties>
</file>